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selenejordao\Desktop\Indicadores do Site\Cópia_Site_Dez2024\"/>
    </mc:Choice>
  </mc:AlternateContent>
  <bookViews>
    <workbookView xWindow="0" yWindow="0" windowWidth="11184" windowHeight="8844"/>
  </bookViews>
  <sheets>
    <sheet name="Dem. Resultados" sheetId="3" r:id="rId1"/>
  </sheets>
  <externalReferences>
    <externalReference r:id="rId2"/>
    <externalReference r:id="rId3"/>
    <externalReference r:id="rId4"/>
  </externalReferences>
  <definedNames>
    <definedName name="__ORC1">#N/A</definedName>
    <definedName name="__ORC2">#N/A</definedName>
    <definedName name="__ORC3">#N/A</definedName>
    <definedName name="__ORC4">#N/A</definedName>
    <definedName name="__ORC5">#N/A</definedName>
    <definedName name="_R10">#N/A</definedName>
    <definedName name="_R11">#N/A</definedName>
    <definedName name="_R12">#N/A</definedName>
    <definedName name="_R2">#N/A</definedName>
    <definedName name="_R3">#N/A</definedName>
    <definedName name="_R4">#N/A</definedName>
    <definedName name="_R5">#N/A</definedName>
    <definedName name="_R6">#N/A</definedName>
    <definedName name="_R7">#N/A</definedName>
    <definedName name="_R8">#N/A</definedName>
    <definedName name="_R9">#N/A</definedName>
    <definedName name="ano">#REF!</definedName>
    <definedName name="_xlnm.Print_Area" localSheetId="0">'Dem. Resultados'!$A$1:$R$42</definedName>
    <definedName name="Area_de_Impressao_03">#REF!</definedName>
    <definedName name="QUAD2">#N/A</definedName>
    <definedName name="QUAD3">#N/A</definedName>
    <definedName name="QUAD4">#N/A</definedName>
    <definedName name="QUAD5">#N/A</definedName>
    <definedName name="QUAD6">#N/A</definedName>
    <definedName name="QUAD7">#N/A</definedName>
    <definedName name="QUAD8">#N/A</definedName>
    <definedName name="QUAD9">#N/A</definedName>
  </definedNames>
  <calcPr calcId="162913"/>
</workbook>
</file>

<file path=xl/calcChain.xml><?xml version="1.0" encoding="utf-8"?>
<calcChain xmlns="http://schemas.openxmlformats.org/spreadsheetml/2006/main">
  <c r="R31" i="3" l="1"/>
</calcChain>
</file>

<file path=xl/sharedStrings.xml><?xml version="1.0" encoding="utf-8"?>
<sst xmlns="http://schemas.openxmlformats.org/spreadsheetml/2006/main" count="65" uniqueCount="65">
  <si>
    <t>1. Proveitos de juros</t>
  </si>
  <si>
    <t>2. Despesas de juros</t>
  </si>
  <si>
    <t>3. Receita líquida de juros [1-2]</t>
  </si>
  <si>
    <t>4. Outras receitas operacionais</t>
  </si>
  <si>
    <t>5. Outras despesas operacionais</t>
  </si>
  <si>
    <t>6. Receita operacional bruta (perda) [3+4-5]</t>
  </si>
  <si>
    <t>7. Provisão para perdas com a carteira de crédito e créditos baixados</t>
  </si>
  <si>
    <t xml:space="preserve">   a) Despesas com provisões específicas (líquida)</t>
  </si>
  <si>
    <t xml:space="preserve">          aa) Provisões sobre créditos a bancos</t>
  </si>
  <si>
    <t xml:space="preserve">          ab) Provisões sobre crédito a clientes</t>
  </si>
  <si>
    <t xml:space="preserve">   b) Créditos baixados ( não provisionados previamente)</t>
  </si>
  <si>
    <t>8. Receita operacional(perda) líquida de provisões [6-7]</t>
  </si>
  <si>
    <t>9. Despesas operacionais</t>
  </si>
  <si>
    <t>a) Salários e benefícios a empregados</t>
  </si>
  <si>
    <t>b) Despesas administrativas</t>
  </si>
  <si>
    <t>c) Despesas com auditoria e consultoria</t>
  </si>
  <si>
    <t>d) Rendas e aluguéis pagos</t>
  </si>
  <si>
    <t>e) Depreciação e amortização</t>
  </si>
  <si>
    <t>f) Outras despesas operacionais</t>
  </si>
  <si>
    <t>10. Outras provisões e baixas</t>
  </si>
  <si>
    <t xml:space="preserve">   a) Investimentos</t>
  </si>
  <si>
    <t xml:space="preserve">   b) Outros itens do balanço</t>
  </si>
  <si>
    <t xml:space="preserve">   c) Itens extrapatrimoniais</t>
  </si>
  <si>
    <t>11. Receita operacional líquida (perda) [8-9-10]</t>
  </si>
  <si>
    <t>Taxa de imposto efectiva [13/12]</t>
  </si>
  <si>
    <t>Mar.16</t>
  </si>
  <si>
    <t>Jun.16</t>
  </si>
  <si>
    <t>Set.16</t>
  </si>
  <si>
    <t>Mar.17</t>
  </si>
  <si>
    <t xml:space="preserve">Fonte: Banco Central de S. Tomé e Príncipe </t>
  </si>
  <si>
    <t>Set.17</t>
  </si>
  <si>
    <t>Mar.18</t>
  </si>
  <si>
    <t xml:space="preserve"> Jun.18</t>
  </si>
  <si>
    <t>Set.18</t>
  </si>
  <si>
    <t xml:space="preserve"> Jun.17 </t>
  </si>
  <si>
    <t>Demonstração de Resultados do Sistema Bancário de S. Tomé e Príncipe (Valores em Mil Dobras)</t>
  </si>
  <si>
    <t>12. Ganhos (perdas) extraordinários</t>
  </si>
  <si>
    <t>13. Lucro líquido (prejuízo) antes do imposto sobre o rendimento [11]</t>
  </si>
  <si>
    <t>14. Imposto sobre o rendimento</t>
  </si>
  <si>
    <t>15. Lucro líquido (prejuízo) após o imposto [12-13]</t>
  </si>
  <si>
    <t>16. Provisões e reserva legal</t>
  </si>
  <si>
    <t>17. Dividendos declarados</t>
  </si>
  <si>
    <t>18. Outros (+/-)</t>
  </si>
  <si>
    <t>19. Lucros retidos no exercício [14-15-16+17]</t>
  </si>
  <si>
    <t>20. Lucros retidos no início do exercício</t>
  </si>
  <si>
    <t>21. Lucros retidos ao final do exercício [18+19]</t>
  </si>
  <si>
    <t>Mar.19</t>
  </si>
  <si>
    <t>Jun.19</t>
  </si>
  <si>
    <t>Set.19</t>
  </si>
  <si>
    <t>Mar.2020</t>
  </si>
  <si>
    <t>Jun.2020</t>
  </si>
  <si>
    <t>Set.2020</t>
  </si>
  <si>
    <t>Mar.21</t>
  </si>
  <si>
    <t>Jun.21</t>
  </si>
  <si>
    <t>Set.21</t>
  </si>
  <si>
    <t>Mar.22</t>
  </si>
  <si>
    <t>Jun.22</t>
  </si>
  <si>
    <t>Set.22</t>
  </si>
  <si>
    <t>Dez.22</t>
  </si>
  <si>
    <t>Mar.23</t>
  </si>
  <si>
    <t>Jun.23</t>
  </si>
  <si>
    <t>Set.23</t>
  </si>
  <si>
    <t>Mar.24</t>
  </si>
  <si>
    <t>Jun.24</t>
  </si>
  <si>
    <t>Set.24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</si>
</sst>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.00\ [$€-1]_-;\-* #,##0.00\ [$€-1]_-;_-* &quot;-&quot;??\ [$€-1]_-"/>
    <numFmt numFmtId="165" formatCode="_-* #,##0.00\ _F_-;\-* #,##0.00\ _F_-;_-* &quot;-&quot;??\ _F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sz val="12"/>
      <name val="Courier"/>
      <family val="3"/>
    </font>
    <font>
      <b/>
      <sz val="14"/>
      <name val="Arial"/>
      <family val="2"/>
    </font>
    <font>
      <sz val="11"/>
      <color indexed="8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6" fillId="0" borderId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0" applyFont="1" applyAlignment="1">
      <alignment vertical="top"/>
    </xf>
    <xf numFmtId="0" fontId="10" fillId="0" borderId="0" xfId="0" applyFont="1"/>
    <xf numFmtId="0" fontId="4" fillId="0" borderId="3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3" fillId="0" borderId="0" xfId="0" applyFont="1" applyBorder="1"/>
    <xf numFmtId="4" fontId="5" fillId="0" borderId="0" xfId="0" applyNumberFormat="1" applyFont="1"/>
    <xf numFmtId="43" fontId="13" fillId="0" borderId="0" xfId="0" applyNumberFormat="1" applyFont="1" applyBorder="1"/>
    <xf numFmtId="0" fontId="14" fillId="0" borderId="0" xfId="0" applyFont="1"/>
    <xf numFmtId="0" fontId="5" fillId="0" borderId="0" xfId="0" applyFont="1"/>
    <xf numFmtId="0" fontId="10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4" fontId="11" fillId="2" borderId="6" xfId="0" applyNumberFormat="1" applyFont="1" applyFill="1" applyBorder="1" applyProtection="1"/>
    <xf numFmtId="0" fontId="2" fillId="3" borderId="7" xfId="0" applyFont="1" applyFill="1" applyBorder="1" applyProtection="1">
      <protection locked="0"/>
    </xf>
    <xf numFmtId="4" fontId="12" fillId="3" borderId="6" xfId="0" applyNumberFormat="1" applyFont="1" applyFill="1" applyBorder="1" applyProtection="1"/>
    <xf numFmtId="0" fontId="3" fillId="3" borderId="7" xfId="0" applyFont="1" applyFill="1" applyBorder="1" applyProtection="1">
      <protection locked="0"/>
    </xf>
    <xf numFmtId="4" fontId="11" fillId="2" borderId="11" xfId="0" applyNumberFormat="1" applyFont="1" applyFill="1" applyBorder="1" applyProtection="1"/>
    <xf numFmtId="1" fontId="5" fillId="0" borderId="3" xfId="20" applyNumberFormat="1" applyFont="1" applyBorder="1" applyAlignment="1">
      <alignment horizontal="center" vertical="center"/>
    </xf>
    <xf numFmtId="1" fontId="5" fillId="0" borderId="5" xfId="20" applyNumberFormat="1" applyFont="1" applyBorder="1" applyAlignment="1">
      <alignment horizontal="center" vertical="center"/>
    </xf>
    <xf numFmtId="1" fontId="5" fillId="0" borderId="2" xfId="20" applyNumberFormat="1" applyFont="1" applyBorder="1" applyAlignment="1">
      <alignment horizontal="center" vertical="center"/>
    </xf>
    <xf numFmtId="1" fontId="5" fillId="0" borderId="4" xfId="20" applyNumberFormat="1" applyFont="1" applyBorder="1" applyAlignment="1">
      <alignment horizontal="center" vertical="center"/>
    </xf>
    <xf numFmtId="1" fontId="3" fillId="0" borderId="2" xfId="20" applyNumberFormat="1" applyFont="1" applyBorder="1" applyAlignment="1">
      <alignment horizontal="center" vertical="center"/>
    </xf>
    <xf numFmtId="1" fontId="3" fillId="0" borderId="4" xfId="20" applyNumberFormat="1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" fontId="5" fillId="0" borderId="2" xfId="20" applyNumberFormat="1" applyFont="1" applyBorder="1" applyAlignment="1">
      <alignment horizontal="center" vertical="center" wrapText="1"/>
    </xf>
    <xf numFmtId="1" fontId="5" fillId="0" borderId="4" xfId="20" applyNumberFormat="1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1" fontId="3" fillId="0" borderId="2" xfId="1" applyNumberFormat="1" applyFont="1" applyBorder="1" applyAlignment="1">
      <alignment horizontal="center" vertical="center"/>
    </xf>
    <xf numFmtId="1" fontId="3" fillId="0" borderId="4" xfId="1" applyNumberFormat="1" applyFont="1" applyBorder="1" applyAlignment="1">
      <alignment horizontal="center" vertical="center"/>
    </xf>
  </cellXfs>
  <cellStyles count="21">
    <cellStyle name="Comma 2" xfId="3"/>
    <cellStyle name="Euro" xfId="4"/>
    <cellStyle name="Euro 2" xfId="5"/>
    <cellStyle name="Milliers_ModeloII" xfId="6"/>
    <cellStyle name="Normal" xfId="0" builtinId="0"/>
    <cellStyle name="Normal 2" xfId="2"/>
    <cellStyle name="Normal 2 2" xfId="7"/>
    <cellStyle name="Normal 3" xfId="8"/>
    <cellStyle name="Normal 3 2" xfId="9"/>
    <cellStyle name="Normal 4" xfId="10"/>
    <cellStyle name="Normal 4 2" xfId="11"/>
    <cellStyle name="Normal 4 3" xfId="12"/>
    <cellStyle name="Normal 4 4" xfId="13"/>
    <cellStyle name="Normal 5" xfId="14"/>
    <cellStyle name="Normal 6" xfId="15"/>
    <cellStyle name="Percent 2" xfId="16"/>
    <cellStyle name="Percentagem 2" xfId="17"/>
    <cellStyle name="Percentagem 2 2" xfId="18"/>
    <cellStyle name="Percentagem 3" xfId="19"/>
    <cellStyle name="Vírgula" xfId="1" builtinId="3"/>
    <cellStyle name="Vírgula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0</xdr:row>
      <xdr:rowOff>47625</xdr:rowOff>
    </xdr:from>
    <xdr:to>
      <xdr:col>11</xdr:col>
      <xdr:colOff>114300</xdr:colOff>
      <xdr:row>1</xdr:row>
      <xdr:rowOff>200025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6229350" y="47625"/>
          <a:ext cx="37528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6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BANCO CENTRAL DE S. TOMÉ E PRÍNCIPE</a:t>
          </a:r>
        </a:p>
      </xdr:txBody>
    </xdr:sp>
    <xdr:clientData/>
  </xdr:twoCellAnchor>
  <xdr:twoCellAnchor editAs="oneCell">
    <xdr:from>
      <xdr:col>1</xdr:col>
      <xdr:colOff>942975</xdr:colOff>
      <xdr:row>0</xdr:row>
      <xdr:rowOff>85725</xdr:rowOff>
    </xdr:from>
    <xdr:to>
      <xdr:col>1</xdr:col>
      <xdr:colOff>2352675</xdr:colOff>
      <xdr:row>3</xdr:row>
      <xdr:rowOff>175260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79629" b="-7178"/>
        <a:stretch/>
      </xdr:blipFill>
      <xdr:spPr>
        <a:xfrm>
          <a:off x="1104900" y="85725"/>
          <a:ext cx="14097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ANCA\MAPAS\RELATORIO_TRIMESTRAL_CF\2018\3&#186;TRIMESTRE\Afriland\RT%2031%20BC%20%20SETEMBRO%20%202018%20r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ANCA\MAPAS\RELATORIO_TRIMESTRAL_CF\2018\3&#186;TRIMESTRE\BGFI\Relat&#243;rio%20Trimestral%20de%20Condi&#231;&#245;es%20Financeiras%20%20-%203&#186;%20TRIMESTRE%202018_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ANCA\MAPAS\RELATORIO_TRIMESTRAL_CF\2018\3&#186;TRIMESTRE\BISTP\Relat&#243;rio%20Trimestral%20de%20Condi&#231;&#245;es%20Financeiras%202018%20-%20Rectificado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"/>
      <sheetName val="Passivo &amp; Fdos Próprios"/>
      <sheetName val="Contas Extrapatrimoniais"/>
      <sheetName val="Demonstração Resultados"/>
      <sheetName val="Outras Receitas Operacionais"/>
      <sheetName val="Fundos Próprios"/>
      <sheetName val="Activos Ponderados"/>
      <sheetName val="Carteira de Crédito"/>
      <sheetName val="Grandes Riscos"/>
      <sheetName val="Classificação &amp; Provisões"/>
      <sheetName val="Classific Itens Extrapatrimon"/>
      <sheetName val="Crédito Sectores"/>
      <sheetName val="Crédito Vencido"/>
      <sheetName val="Crédito Pessoas Ligadas"/>
      <sheetName val="Perfil Depósitos"/>
      <sheetName val="Maiores Depositantes"/>
      <sheetName val="Act &amp; Pass por Vencimento"/>
      <sheetName val="Reservas &amp; Liquidez"/>
      <sheetName val="Investimentos"/>
      <sheetName val="Posição em ME"/>
    </sheetNames>
    <sheetDataSet>
      <sheetData sheetId="0"/>
      <sheetData sheetId="1"/>
      <sheetData sheetId="2"/>
      <sheetData sheetId="3">
        <row r="37">
          <cell r="B3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"/>
      <sheetName val="Passivo &amp; Fdos Próprios"/>
      <sheetName val="Contas Extrapatrimoniais"/>
      <sheetName val="Demonstração Resultados"/>
      <sheetName val="Outras Receitas Operacionais"/>
      <sheetName val="Fundos Próprios"/>
      <sheetName val="Activos Ponderados"/>
      <sheetName val="Carteira de Crédito"/>
      <sheetName val="Grandes Riscos"/>
      <sheetName val="Classificação &amp; Provisões"/>
      <sheetName val="Classific Itens Extrapatrimon"/>
      <sheetName val="Crédito Sectores"/>
      <sheetName val="Crédito Vencido"/>
      <sheetName val="Crédito Pessoas Ligadas"/>
      <sheetName val="Perfil Depósitos"/>
      <sheetName val="Maiores Depositantes"/>
      <sheetName val="Act &amp; Pass por Vencimento"/>
      <sheetName val="Reservas &amp; Liquidez"/>
      <sheetName val="Investimentos"/>
      <sheetName val="Posição em ME"/>
    </sheetNames>
    <sheetDataSet>
      <sheetData sheetId="0"/>
      <sheetData sheetId="1"/>
      <sheetData sheetId="2"/>
      <sheetData sheetId="3">
        <row r="37">
          <cell r="B3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"/>
      <sheetName val="Passivo &amp; Fdos Próprios"/>
      <sheetName val="Contas Extrapatrimoniais"/>
      <sheetName val="Demonstração Resultados"/>
      <sheetName val="Outras Receitas Operacionais"/>
      <sheetName val="Fundos Próprios"/>
      <sheetName val="Activos Ponderados"/>
      <sheetName val="Carteira de Crédito"/>
      <sheetName val="Grandes Riscos"/>
      <sheetName val="Classificação &amp; Provisões"/>
      <sheetName val="Classific Itens Extrapatrimon"/>
      <sheetName val="Crédito Sectores"/>
      <sheetName val="Crédito Vencido"/>
      <sheetName val="Crédito Pessoas Ligadas"/>
      <sheetName val="Perfil Depósitos"/>
      <sheetName val="Maiores Depositantes"/>
      <sheetName val="Act &amp; Pass por Vencimento"/>
      <sheetName val="Reservas &amp; Liquidez"/>
      <sheetName val="Investimentos"/>
      <sheetName val="Posição em ME"/>
    </sheetNames>
    <sheetDataSet>
      <sheetData sheetId="0"/>
      <sheetData sheetId="1"/>
      <sheetData sheetId="2"/>
      <sheetData sheetId="3">
        <row r="37">
          <cell r="B3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6"/>
  <sheetViews>
    <sheetView showGridLines="0" tabSelected="1" zoomScale="115" zoomScaleNormal="115" workbookViewId="0">
      <pane xSplit="2" ySplit="6" topLeftCell="AO28" activePane="bottomRight" state="frozen"/>
      <selection pane="topRight" activeCell="C1" sqref="C1"/>
      <selection pane="bottomLeft" activeCell="A7" sqref="A7"/>
      <selection pane="bottomRight" activeCell="AP32" sqref="AP32"/>
    </sheetView>
  </sheetViews>
  <sheetFormatPr defaultRowHeight="14.4" x14ac:dyDescent="0.3"/>
  <cols>
    <col min="1" max="1" width="2.44140625" style="13" customWidth="1"/>
    <col min="2" max="2" width="35.77734375" style="10" customWidth="1"/>
    <col min="3" max="3" width="10" style="14" customWidth="1"/>
    <col min="4" max="4" width="9.109375" style="14" customWidth="1"/>
    <col min="5" max="7" width="10" style="14" customWidth="1"/>
    <col min="8" max="8" width="9.109375" style="14" customWidth="1"/>
    <col min="9" max="10" width="10" style="14" customWidth="1"/>
    <col min="11" max="11" width="10" style="14" bestFit="1" customWidth="1"/>
    <col min="12" max="12" width="9.109375" style="14" bestFit="1" customWidth="1"/>
    <col min="13" max="13" width="10" style="14" customWidth="1"/>
    <col min="14" max="15" width="10" style="2" bestFit="1" customWidth="1"/>
    <col min="16" max="17" width="9.109375" style="2"/>
    <col min="18" max="33" width="10" style="2" bestFit="1" customWidth="1"/>
    <col min="34" max="34" width="10" style="2" customWidth="1"/>
    <col min="35" max="43" width="10" style="2" bestFit="1" customWidth="1"/>
    <col min="44" max="230" width="9.109375" style="2"/>
    <col min="231" max="231" width="59.6640625" style="2" bestFit="1" customWidth="1"/>
    <col min="232" max="232" width="10.44140625" style="2" customWidth="1"/>
    <col min="233" max="233" width="4.6640625" style="2" customWidth="1"/>
    <col min="234" max="486" width="9.109375" style="2"/>
    <col min="487" max="487" width="59.6640625" style="2" bestFit="1" customWidth="1"/>
    <col min="488" max="488" width="10.44140625" style="2" customWidth="1"/>
    <col min="489" max="489" width="4.6640625" style="2" customWidth="1"/>
    <col min="490" max="742" width="9.109375" style="2"/>
    <col min="743" max="743" width="59.6640625" style="2" bestFit="1" customWidth="1"/>
    <col min="744" max="744" width="10.44140625" style="2" customWidth="1"/>
    <col min="745" max="745" width="4.6640625" style="2" customWidth="1"/>
    <col min="746" max="998" width="9.109375" style="2"/>
    <col min="999" max="999" width="59.6640625" style="2" bestFit="1" customWidth="1"/>
    <col min="1000" max="1000" width="10.44140625" style="2" customWidth="1"/>
    <col min="1001" max="1001" width="4.6640625" style="2" customWidth="1"/>
    <col min="1002" max="1254" width="9.109375" style="2"/>
    <col min="1255" max="1255" width="59.6640625" style="2" bestFit="1" customWidth="1"/>
    <col min="1256" max="1256" width="10.44140625" style="2" customWidth="1"/>
    <col min="1257" max="1257" width="4.6640625" style="2" customWidth="1"/>
    <col min="1258" max="1510" width="9.109375" style="2"/>
    <col min="1511" max="1511" width="59.6640625" style="2" bestFit="1" customWidth="1"/>
    <col min="1512" max="1512" width="10.44140625" style="2" customWidth="1"/>
    <col min="1513" max="1513" width="4.6640625" style="2" customWidth="1"/>
    <col min="1514" max="1766" width="9.109375" style="2"/>
    <col min="1767" max="1767" width="59.6640625" style="2" bestFit="1" customWidth="1"/>
    <col min="1768" max="1768" width="10.44140625" style="2" customWidth="1"/>
    <col min="1769" max="1769" width="4.6640625" style="2" customWidth="1"/>
    <col min="1770" max="2022" width="9.109375" style="2"/>
    <col min="2023" max="2023" width="59.6640625" style="2" bestFit="1" customWidth="1"/>
    <col min="2024" max="2024" width="10.44140625" style="2" customWidth="1"/>
    <col min="2025" max="2025" width="4.6640625" style="2" customWidth="1"/>
    <col min="2026" max="2278" width="9.109375" style="2"/>
    <col min="2279" max="2279" width="59.6640625" style="2" bestFit="1" customWidth="1"/>
    <col min="2280" max="2280" width="10.44140625" style="2" customWidth="1"/>
    <col min="2281" max="2281" width="4.6640625" style="2" customWidth="1"/>
    <col min="2282" max="2534" width="9.109375" style="2"/>
    <col min="2535" max="2535" width="59.6640625" style="2" bestFit="1" customWidth="1"/>
    <col min="2536" max="2536" width="10.44140625" style="2" customWidth="1"/>
    <col min="2537" max="2537" width="4.6640625" style="2" customWidth="1"/>
    <col min="2538" max="2790" width="9.109375" style="2"/>
    <col min="2791" max="2791" width="59.6640625" style="2" bestFit="1" customWidth="1"/>
    <col min="2792" max="2792" width="10.44140625" style="2" customWidth="1"/>
    <col min="2793" max="2793" width="4.6640625" style="2" customWidth="1"/>
    <col min="2794" max="3046" width="9.109375" style="2"/>
    <col min="3047" max="3047" width="59.6640625" style="2" bestFit="1" customWidth="1"/>
    <col min="3048" max="3048" width="10.44140625" style="2" customWidth="1"/>
    <col min="3049" max="3049" width="4.6640625" style="2" customWidth="1"/>
    <col min="3050" max="3302" width="9.109375" style="2"/>
    <col min="3303" max="3303" width="59.6640625" style="2" bestFit="1" customWidth="1"/>
    <col min="3304" max="3304" width="10.44140625" style="2" customWidth="1"/>
    <col min="3305" max="3305" width="4.6640625" style="2" customWidth="1"/>
    <col min="3306" max="3558" width="9.109375" style="2"/>
    <col min="3559" max="3559" width="59.6640625" style="2" bestFit="1" customWidth="1"/>
    <col min="3560" max="3560" width="10.44140625" style="2" customWidth="1"/>
    <col min="3561" max="3561" width="4.6640625" style="2" customWidth="1"/>
    <col min="3562" max="3814" width="9.109375" style="2"/>
    <col min="3815" max="3815" width="59.6640625" style="2" bestFit="1" customWidth="1"/>
    <col min="3816" max="3816" width="10.44140625" style="2" customWidth="1"/>
    <col min="3817" max="3817" width="4.6640625" style="2" customWidth="1"/>
    <col min="3818" max="4070" width="9.109375" style="2"/>
    <col min="4071" max="4071" width="59.6640625" style="2" bestFit="1" customWidth="1"/>
    <col min="4072" max="4072" width="10.44140625" style="2" customWidth="1"/>
    <col min="4073" max="4073" width="4.6640625" style="2" customWidth="1"/>
    <col min="4074" max="4326" width="9.109375" style="2"/>
    <col min="4327" max="4327" width="59.6640625" style="2" bestFit="1" customWidth="1"/>
    <col min="4328" max="4328" width="10.44140625" style="2" customWidth="1"/>
    <col min="4329" max="4329" width="4.6640625" style="2" customWidth="1"/>
    <col min="4330" max="4582" width="9.109375" style="2"/>
    <col min="4583" max="4583" width="59.6640625" style="2" bestFit="1" customWidth="1"/>
    <col min="4584" max="4584" width="10.44140625" style="2" customWidth="1"/>
    <col min="4585" max="4585" width="4.6640625" style="2" customWidth="1"/>
    <col min="4586" max="4838" width="9.109375" style="2"/>
    <col min="4839" max="4839" width="59.6640625" style="2" bestFit="1" customWidth="1"/>
    <col min="4840" max="4840" width="10.44140625" style="2" customWidth="1"/>
    <col min="4841" max="4841" width="4.6640625" style="2" customWidth="1"/>
    <col min="4842" max="5094" width="9.109375" style="2"/>
    <col min="5095" max="5095" width="59.6640625" style="2" bestFit="1" customWidth="1"/>
    <col min="5096" max="5096" width="10.44140625" style="2" customWidth="1"/>
    <col min="5097" max="5097" width="4.6640625" style="2" customWidth="1"/>
    <col min="5098" max="5350" width="9.109375" style="2"/>
    <col min="5351" max="5351" width="59.6640625" style="2" bestFit="1" customWidth="1"/>
    <col min="5352" max="5352" width="10.44140625" style="2" customWidth="1"/>
    <col min="5353" max="5353" width="4.6640625" style="2" customWidth="1"/>
    <col min="5354" max="5606" width="9.109375" style="2"/>
    <col min="5607" max="5607" width="59.6640625" style="2" bestFit="1" customWidth="1"/>
    <col min="5608" max="5608" width="10.44140625" style="2" customWidth="1"/>
    <col min="5609" max="5609" width="4.6640625" style="2" customWidth="1"/>
    <col min="5610" max="5862" width="9.109375" style="2"/>
    <col min="5863" max="5863" width="59.6640625" style="2" bestFit="1" customWidth="1"/>
    <col min="5864" max="5864" width="10.44140625" style="2" customWidth="1"/>
    <col min="5865" max="5865" width="4.6640625" style="2" customWidth="1"/>
    <col min="5866" max="6118" width="9.109375" style="2"/>
    <col min="6119" max="6119" width="59.6640625" style="2" bestFit="1" customWidth="1"/>
    <col min="6120" max="6120" width="10.44140625" style="2" customWidth="1"/>
    <col min="6121" max="6121" width="4.6640625" style="2" customWidth="1"/>
    <col min="6122" max="6374" width="9.109375" style="2"/>
    <col min="6375" max="6375" width="59.6640625" style="2" bestFit="1" customWidth="1"/>
    <col min="6376" max="6376" width="10.44140625" style="2" customWidth="1"/>
    <col min="6377" max="6377" width="4.6640625" style="2" customWidth="1"/>
    <col min="6378" max="6630" width="9.109375" style="2"/>
    <col min="6631" max="6631" width="59.6640625" style="2" bestFit="1" customWidth="1"/>
    <col min="6632" max="6632" width="10.44140625" style="2" customWidth="1"/>
    <col min="6633" max="6633" width="4.6640625" style="2" customWidth="1"/>
    <col min="6634" max="6886" width="9.109375" style="2"/>
    <col min="6887" max="6887" width="59.6640625" style="2" bestFit="1" customWidth="1"/>
    <col min="6888" max="6888" width="10.44140625" style="2" customWidth="1"/>
    <col min="6889" max="6889" width="4.6640625" style="2" customWidth="1"/>
    <col min="6890" max="7142" width="9.109375" style="2"/>
    <col min="7143" max="7143" width="59.6640625" style="2" bestFit="1" customWidth="1"/>
    <col min="7144" max="7144" width="10.44140625" style="2" customWidth="1"/>
    <col min="7145" max="7145" width="4.6640625" style="2" customWidth="1"/>
    <col min="7146" max="7398" width="9.109375" style="2"/>
    <col min="7399" max="7399" width="59.6640625" style="2" bestFit="1" customWidth="1"/>
    <col min="7400" max="7400" width="10.44140625" style="2" customWidth="1"/>
    <col min="7401" max="7401" width="4.6640625" style="2" customWidth="1"/>
    <col min="7402" max="7654" width="9.109375" style="2"/>
    <col min="7655" max="7655" width="59.6640625" style="2" bestFit="1" customWidth="1"/>
    <col min="7656" max="7656" width="10.44140625" style="2" customWidth="1"/>
    <col min="7657" max="7657" width="4.6640625" style="2" customWidth="1"/>
    <col min="7658" max="7910" width="9.109375" style="2"/>
    <col min="7911" max="7911" width="59.6640625" style="2" bestFit="1" customWidth="1"/>
    <col min="7912" max="7912" width="10.44140625" style="2" customWidth="1"/>
    <col min="7913" max="7913" width="4.6640625" style="2" customWidth="1"/>
    <col min="7914" max="8166" width="9.109375" style="2"/>
    <col min="8167" max="8167" width="59.6640625" style="2" bestFit="1" customWidth="1"/>
    <col min="8168" max="8168" width="10.44140625" style="2" customWidth="1"/>
    <col min="8169" max="8169" width="4.6640625" style="2" customWidth="1"/>
    <col min="8170" max="8422" width="9.109375" style="2"/>
    <col min="8423" max="8423" width="59.6640625" style="2" bestFit="1" customWidth="1"/>
    <col min="8424" max="8424" width="10.44140625" style="2" customWidth="1"/>
    <col min="8425" max="8425" width="4.6640625" style="2" customWidth="1"/>
    <col min="8426" max="8678" width="9.109375" style="2"/>
    <col min="8679" max="8679" width="59.6640625" style="2" bestFit="1" customWidth="1"/>
    <col min="8680" max="8680" width="10.44140625" style="2" customWidth="1"/>
    <col min="8681" max="8681" width="4.6640625" style="2" customWidth="1"/>
    <col min="8682" max="8934" width="9.109375" style="2"/>
    <col min="8935" max="8935" width="59.6640625" style="2" bestFit="1" customWidth="1"/>
    <col min="8936" max="8936" width="10.44140625" style="2" customWidth="1"/>
    <col min="8937" max="8937" width="4.6640625" style="2" customWidth="1"/>
    <col min="8938" max="9190" width="9.109375" style="2"/>
    <col min="9191" max="9191" width="59.6640625" style="2" bestFit="1" customWidth="1"/>
    <col min="9192" max="9192" width="10.44140625" style="2" customWidth="1"/>
    <col min="9193" max="9193" width="4.6640625" style="2" customWidth="1"/>
    <col min="9194" max="9446" width="9.109375" style="2"/>
    <col min="9447" max="9447" width="59.6640625" style="2" bestFit="1" customWidth="1"/>
    <col min="9448" max="9448" width="10.44140625" style="2" customWidth="1"/>
    <col min="9449" max="9449" width="4.6640625" style="2" customWidth="1"/>
    <col min="9450" max="9702" width="9.109375" style="2"/>
    <col min="9703" max="9703" width="59.6640625" style="2" bestFit="1" customWidth="1"/>
    <col min="9704" max="9704" width="10.44140625" style="2" customWidth="1"/>
    <col min="9705" max="9705" width="4.6640625" style="2" customWidth="1"/>
    <col min="9706" max="9958" width="9.109375" style="2"/>
    <col min="9959" max="9959" width="59.6640625" style="2" bestFit="1" customWidth="1"/>
    <col min="9960" max="9960" width="10.44140625" style="2" customWidth="1"/>
    <col min="9961" max="9961" width="4.6640625" style="2" customWidth="1"/>
    <col min="9962" max="10214" width="9.109375" style="2"/>
    <col min="10215" max="10215" width="59.6640625" style="2" bestFit="1" customWidth="1"/>
    <col min="10216" max="10216" width="10.44140625" style="2" customWidth="1"/>
    <col min="10217" max="10217" width="4.6640625" style="2" customWidth="1"/>
    <col min="10218" max="10470" width="9.109375" style="2"/>
    <col min="10471" max="10471" width="59.6640625" style="2" bestFit="1" customWidth="1"/>
    <col min="10472" max="10472" width="10.44140625" style="2" customWidth="1"/>
    <col min="10473" max="10473" width="4.6640625" style="2" customWidth="1"/>
    <col min="10474" max="10726" width="9.109375" style="2"/>
    <col min="10727" max="10727" width="59.6640625" style="2" bestFit="1" customWidth="1"/>
    <col min="10728" max="10728" width="10.44140625" style="2" customWidth="1"/>
    <col min="10729" max="10729" width="4.6640625" style="2" customWidth="1"/>
    <col min="10730" max="10982" width="9.109375" style="2"/>
    <col min="10983" max="10983" width="59.6640625" style="2" bestFit="1" customWidth="1"/>
    <col min="10984" max="10984" width="10.44140625" style="2" customWidth="1"/>
    <col min="10985" max="10985" width="4.6640625" style="2" customWidth="1"/>
    <col min="10986" max="11238" width="9.109375" style="2"/>
    <col min="11239" max="11239" width="59.6640625" style="2" bestFit="1" customWidth="1"/>
    <col min="11240" max="11240" width="10.44140625" style="2" customWidth="1"/>
    <col min="11241" max="11241" width="4.6640625" style="2" customWidth="1"/>
    <col min="11242" max="11494" width="9.109375" style="2"/>
    <col min="11495" max="11495" width="59.6640625" style="2" bestFit="1" customWidth="1"/>
    <col min="11496" max="11496" width="10.44140625" style="2" customWidth="1"/>
    <col min="11497" max="11497" width="4.6640625" style="2" customWidth="1"/>
    <col min="11498" max="11750" width="9.109375" style="2"/>
    <col min="11751" max="11751" width="59.6640625" style="2" bestFit="1" customWidth="1"/>
    <col min="11752" max="11752" width="10.44140625" style="2" customWidth="1"/>
    <col min="11753" max="11753" width="4.6640625" style="2" customWidth="1"/>
    <col min="11754" max="12006" width="9.109375" style="2"/>
    <col min="12007" max="12007" width="59.6640625" style="2" bestFit="1" customWidth="1"/>
    <col min="12008" max="12008" width="10.44140625" style="2" customWidth="1"/>
    <col min="12009" max="12009" width="4.6640625" style="2" customWidth="1"/>
    <col min="12010" max="12262" width="9.109375" style="2"/>
    <col min="12263" max="12263" width="59.6640625" style="2" bestFit="1" customWidth="1"/>
    <col min="12264" max="12264" width="10.44140625" style="2" customWidth="1"/>
    <col min="12265" max="12265" width="4.6640625" style="2" customWidth="1"/>
    <col min="12266" max="12518" width="9.109375" style="2"/>
    <col min="12519" max="12519" width="59.6640625" style="2" bestFit="1" customWidth="1"/>
    <col min="12520" max="12520" width="10.44140625" style="2" customWidth="1"/>
    <col min="12521" max="12521" width="4.6640625" style="2" customWidth="1"/>
    <col min="12522" max="12774" width="9.109375" style="2"/>
    <col min="12775" max="12775" width="59.6640625" style="2" bestFit="1" customWidth="1"/>
    <col min="12776" max="12776" width="10.44140625" style="2" customWidth="1"/>
    <col min="12777" max="12777" width="4.6640625" style="2" customWidth="1"/>
    <col min="12778" max="13030" width="9.109375" style="2"/>
    <col min="13031" max="13031" width="59.6640625" style="2" bestFit="1" customWidth="1"/>
    <col min="13032" max="13032" width="10.44140625" style="2" customWidth="1"/>
    <col min="13033" max="13033" width="4.6640625" style="2" customWidth="1"/>
    <col min="13034" max="13286" width="9.109375" style="2"/>
    <col min="13287" max="13287" width="59.6640625" style="2" bestFit="1" customWidth="1"/>
    <col min="13288" max="13288" width="10.44140625" style="2" customWidth="1"/>
    <col min="13289" max="13289" width="4.6640625" style="2" customWidth="1"/>
    <col min="13290" max="13542" width="9.109375" style="2"/>
    <col min="13543" max="13543" width="59.6640625" style="2" bestFit="1" customWidth="1"/>
    <col min="13544" max="13544" width="10.44140625" style="2" customWidth="1"/>
    <col min="13545" max="13545" width="4.6640625" style="2" customWidth="1"/>
    <col min="13546" max="13798" width="9.109375" style="2"/>
    <col min="13799" max="13799" width="59.6640625" style="2" bestFit="1" customWidth="1"/>
    <col min="13800" max="13800" width="10.44140625" style="2" customWidth="1"/>
    <col min="13801" max="13801" width="4.6640625" style="2" customWidth="1"/>
    <col min="13802" max="14054" width="9.109375" style="2"/>
    <col min="14055" max="14055" width="59.6640625" style="2" bestFit="1" customWidth="1"/>
    <col min="14056" max="14056" width="10.44140625" style="2" customWidth="1"/>
    <col min="14057" max="14057" width="4.6640625" style="2" customWidth="1"/>
    <col min="14058" max="14310" width="9.109375" style="2"/>
    <col min="14311" max="14311" width="59.6640625" style="2" bestFit="1" customWidth="1"/>
    <col min="14312" max="14312" width="10.44140625" style="2" customWidth="1"/>
    <col min="14313" max="14313" width="4.6640625" style="2" customWidth="1"/>
    <col min="14314" max="14566" width="9.109375" style="2"/>
    <col min="14567" max="14567" width="59.6640625" style="2" bestFit="1" customWidth="1"/>
    <col min="14568" max="14568" width="10.44140625" style="2" customWidth="1"/>
    <col min="14569" max="14569" width="4.6640625" style="2" customWidth="1"/>
    <col min="14570" max="14822" width="9.109375" style="2"/>
    <col min="14823" max="14823" width="59.6640625" style="2" bestFit="1" customWidth="1"/>
    <col min="14824" max="14824" width="10.44140625" style="2" customWidth="1"/>
    <col min="14825" max="14825" width="4.6640625" style="2" customWidth="1"/>
    <col min="14826" max="15078" width="9.109375" style="2"/>
    <col min="15079" max="15079" width="59.6640625" style="2" bestFit="1" customWidth="1"/>
    <col min="15080" max="15080" width="10.44140625" style="2" customWidth="1"/>
    <col min="15081" max="15081" width="4.6640625" style="2" customWidth="1"/>
    <col min="15082" max="15334" width="9.109375" style="2"/>
    <col min="15335" max="15335" width="59.6640625" style="2" bestFit="1" customWidth="1"/>
    <col min="15336" max="15336" width="10.44140625" style="2" customWidth="1"/>
    <col min="15337" max="15337" width="4.6640625" style="2" customWidth="1"/>
    <col min="15338" max="15590" width="9.109375" style="2"/>
    <col min="15591" max="15591" width="59.6640625" style="2" bestFit="1" customWidth="1"/>
    <col min="15592" max="15592" width="10.44140625" style="2" customWidth="1"/>
    <col min="15593" max="15593" width="4.6640625" style="2" customWidth="1"/>
    <col min="15594" max="15846" width="9.109375" style="2"/>
    <col min="15847" max="15847" width="59.6640625" style="2" bestFit="1" customWidth="1"/>
    <col min="15848" max="15848" width="10.44140625" style="2" customWidth="1"/>
    <col min="15849" max="15849" width="4.6640625" style="2" customWidth="1"/>
    <col min="15850" max="16102" width="9.109375" style="2"/>
    <col min="16103" max="16103" width="59.6640625" style="2" bestFit="1" customWidth="1"/>
    <col min="16104" max="16104" width="10.44140625" style="2" customWidth="1"/>
    <col min="16105" max="16105" width="4.6640625" style="2" customWidth="1"/>
    <col min="16106" max="16382" width="9.109375" style="2"/>
    <col min="16383" max="16384" width="9.109375" style="2" customWidth="1"/>
  </cols>
  <sheetData>
    <row r="1" spans="1:45" ht="15" customHeight="1" x14ac:dyDescent="0.3">
      <c r="B1" s="16"/>
    </row>
    <row r="2" spans="1:45" x14ac:dyDescent="0.3">
      <c r="N2"/>
      <c r="O2"/>
    </row>
    <row r="3" spans="1:45" ht="16.5" customHeight="1" x14ac:dyDescent="0.25">
      <c r="A3" s="2"/>
      <c r="B3" s="17"/>
      <c r="C3" s="30" t="s">
        <v>35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</row>
    <row r="4" spans="1:45" ht="17.25" customHeight="1" thickBot="1" x14ac:dyDescent="0.3">
      <c r="A4" s="2"/>
      <c r="B4" s="18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</row>
    <row r="5" spans="1:45" ht="16.5" customHeight="1" x14ac:dyDescent="0.25">
      <c r="A5" s="2"/>
      <c r="B5" s="34"/>
      <c r="C5" s="36">
        <v>2011</v>
      </c>
      <c r="D5" s="36">
        <v>2012</v>
      </c>
      <c r="E5" s="36">
        <v>2013</v>
      </c>
      <c r="F5" s="28">
        <v>2014</v>
      </c>
      <c r="G5" s="28">
        <v>2015</v>
      </c>
      <c r="H5" s="26" t="s">
        <v>25</v>
      </c>
      <c r="I5" s="26" t="s">
        <v>26</v>
      </c>
      <c r="J5" s="26" t="s">
        <v>27</v>
      </c>
      <c r="K5" s="28">
        <v>2016</v>
      </c>
      <c r="L5" s="26" t="s">
        <v>28</v>
      </c>
      <c r="M5" s="32" t="s">
        <v>34</v>
      </c>
      <c r="N5" s="26" t="s">
        <v>30</v>
      </c>
      <c r="O5" s="28">
        <v>2017</v>
      </c>
      <c r="P5" s="26" t="s">
        <v>31</v>
      </c>
      <c r="Q5" s="32" t="s">
        <v>32</v>
      </c>
      <c r="R5" s="26" t="s">
        <v>33</v>
      </c>
      <c r="S5" s="26">
        <v>2018</v>
      </c>
      <c r="T5" s="26" t="s">
        <v>46</v>
      </c>
      <c r="U5" s="26" t="s">
        <v>47</v>
      </c>
      <c r="V5" s="26" t="s">
        <v>48</v>
      </c>
      <c r="W5" s="28">
        <v>2019</v>
      </c>
      <c r="X5" s="26" t="s">
        <v>49</v>
      </c>
      <c r="Y5" s="26" t="s">
        <v>50</v>
      </c>
      <c r="Z5" s="24" t="s">
        <v>51</v>
      </c>
      <c r="AA5" s="26">
        <v>2020</v>
      </c>
      <c r="AB5" s="26" t="s">
        <v>52</v>
      </c>
      <c r="AC5" s="24" t="s">
        <v>53</v>
      </c>
      <c r="AD5" s="24" t="s">
        <v>54</v>
      </c>
      <c r="AE5" s="24">
        <v>2021</v>
      </c>
      <c r="AF5" s="24" t="s">
        <v>55</v>
      </c>
      <c r="AG5" s="24" t="s">
        <v>56</v>
      </c>
      <c r="AH5" s="24" t="s">
        <v>57</v>
      </c>
      <c r="AI5" s="24" t="s">
        <v>58</v>
      </c>
      <c r="AJ5" s="24" t="s">
        <v>59</v>
      </c>
      <c r="AK5" s="24" t="s">
        <v>60</v>
      </c>
      <c r="AL5" s="24" t="s">
        <v>61</v>
      </c>
      <c r="AM5" s="24">
        <v>2023</v>
      </c>
      <c r="AN5" s="24" t="s">
        <v>62</v>
      </c>
      <c r="AO5" s="24" t="s">
        <v>63</v>
      </c>
      <c r="AP5" s="24" t="s">
        <v>64</v>
      </c>
      <c r="AQ5" s="24">
        <v>2024</v>
      </c>
    </row>
    <row r="6" spans="1:45" thickBot="1" x14ac:dyDescent="0.3">
      <c r="A6" s="2"/>
      <c r="B6" s="35"/>
      <c r="C6" s="37"/>
      <c r="D6" s="37"/>
      <c r="E6" s="37"/>
      <c r="F6" s="29"/>
      <c r="G6" s="29"/>
      <c r="H6" s="27"/>
      <c r="I6" s="27"/>
      <c r="J6" s="27"/>
      <c r="K6" s="29"/>
      <c r="L6" s="27"/>
      <c r="M6" s="33"/>
      <c r="N6" s="27"/>
      <c r="O6" s="29"/>
      <c r="P6" s="27"/>
      <c r="Q6" s="33"/>
      <c r="R6" s="27"/>
      <c r="S6" s="27"/>
      <c r="T6" s="27"/>
      <c r="U6" s="27"/>
      <c r="V6" s="27"/>
      <c r="W6" s="29"/>
      <c r="X6" s="27"/>
      <c r="Y6" s="27"/>
      <c r="Z6" s="25"/>
      <c r="AA6" s="27"/>
      <c r="AB6" s="27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5" ht="13.8" x14ac:dyDescent="0.25">
      <c r="A7" s="2"/>
      <c r="B7" s="3" t="s">
        <v>0</v>
      </c>
      <c r="C7" s="19">
        <v>255398.5964830936</v>
      </c>
      <c r="D7" s="19">
        <v>307324.24539963843</v>
      </c>
      <c r="E7" s="19">
        <v>280031.94218519266</v>
      </c>
      <c r="F7" s="19">
        <v>266526.94577560504</v>
      </c>
      <c r="G7" s="19">
        <v>252497.13083367998</v>
      </c>
      <c r="H7" s="19">
        <v>60950.034325209992</v>
      </c>
      <c r="I7" s="19">
        <v>120982.11027814001</v>
      </c>
      <c r="J7" s="19">
        <v>173966.32213568201</v>
      </c>
      <c r="K7" s="19">
        <v>239525.14133620201</v>
      </c>
      <c r="L7" s="19">
        <v>49261.164465020032</v>
      </c>
      <c r="M7" s="19">
        <v>95766.660430750009</v>
      </c>
      <c r="N7" s="19">
        <v>145929.46534415998</v>
      </c>
      <c r="O7" s="19">
        <v>199339.11509322</v>
      </c>
      <c r="P7" s="19">
        <v>50400.739280000242</v>
      </c>
      <c r="Q7" s="19">
        <v>100128.68359000034</v>
      </c>
      <c r="R7" s="19">
        <v>150699.5408799999</v>
      </c>
      <c r="S7" s="19">
        <v>206026.4352983</v>
      </c>
      <c r="T7" s="19">
        <v>51851.37658900005</v>
      </c>
      <c r="U7" s="19">
        <v>103989.57729899997</v>
      </c>
      <c r="V7" s="19">
        <v>157003.70868900031</v>
      </c>
      <c r="W7" s="19">
        <v>212065.21968900002</v>
      </c>
      <c r="X7" s="19">
        <v>46070.621700000091</v>
      </c>
      <c r="Y7" s="19">
        <v>86550.230439000006</v>
      </c>
      <c r="Z7" s="19">
        <v>123419.70952899994</v>
      </c>
      <c r="AA7" s="19">
        <v>170109.39988910008</v>
      </c>
      <c r="AB7" s="19">
        <v>46961.112549999933</v>
      </c>
      <c r="AC7" s="19">
        <v>92275.782149100036</v>
      </c>
      <c r="AD7" s="19">
        <v>136091.50932909988</v>
      </c>
      <c r="AE7" s="19">
        <v>183771.8459091</v>
      </c>
      <c r="AF7" s="19">
        <v>51288.329039999859</v>
      </c>
      <c r="AG7" s="19">
        <v>151874.49172909986</v>
      </c>
      <c r="AH7" s="19">
        <v>146377.19421910003</v>
      </c>
      <c r="AI7" s="19">
        <v>197963.74470909999</v>
      </c>
      <c r="AJ7" s="19">
        <v>53228.254560000161</v>
      </c>
      <c r="AK7" s="19">
        <v>106466.91838630001</v>
      </c>
      <c r="AL7" s="19">
        <v>156920.94938630011</v>
      </c>
      <c r="AM7" s="19">
        <v>211041.11545629986</v>
      </c>
      <c r="AN7" s="19">
        <v>60842.087239999957</v>
      </c>
      <c r="AO7" s="19">
        <v>117984.87894824166</v>
      </c>
      <c r="AP7" s="19">
        <v>179962.61993824202</v>
      </c>
      <c r="AQ7" s="19">
        <v>249937.75630681971</v>
      </c>
      <c r="AR7" s="15"/>
      <c r="AS7" s="15"/>
    </row>
    <row r="8" spans="1:45" ht="13.8" x14ac:dyDescent="0.25">
      <c r="A8" s="2"/>
      <c r="B8" s="4" t="s">
        <v>1</v>
      </c>
      <c r="C8" s="19">
        <v>51223.925996867707</v>
      </c>
      <c r="D8" s="19">
        <v>79116.103234594091</v>
      </c>
      <c r="E8" s="19">
        <v>99398.722766079125</v>
      </c>
      <c r="F8" s="19">
        <v>100494.52958405441</v>
      </c>
      <c r="G8" s="19">
        <v>112266.79051238</v>
      </c>
      <c r="H8" s="19">
        <v>23889.095641569998</v>
      </c>
      <c r="I8" s="19">
        <v>45030.340444089998</v>
      </c>
      <c r="J8" s="19">
        <v>47646.27525672</v>
      </c>
      <c r="K8" s="19">
        <v>65928.525501619995</v>
      </c>
      <c r="L8" s="19">
        <v>10592.375552119993</v>
      </c>
      <c r="M8" s="19">
        <v>18502.541593690003</v>
      </c>
      <c r="N8" s="19">
        <v>25767.450294059989</v>
      </c>
      <c r="O8" s="19">
        <v>31786.019705610001</v>
      </c>
      <c r="P8" s="19">
        <v>4574.828439998937</v>
      </c>
      <c r="Q8" s="19">
        <v>9373.5856499987185</v>
      </c>
      <c r="R8" s="19">
        <v>14114.021619998965</v>
      </c>
      <c r="S8" s="19">
        <v>18739.728760000915</v>
      </c>
      <c r="T8" s="19">
        <v>4994.7955100008776</v>
      </c>
      <c r="U8" s="19">
        <v>9621.0170699991995</v>
      </c>
      <c r="V8" s="19">
        <v>15464.721150000572</v>
      </c>
      <c r="W8" s="19">
        <v>19820.478039999503</v>
      </c>
      <c r="X8" s="19">
        <v>4103.5607199997321</v>
      </c>
      <c r="Y8" s="19">
        <v>8054.5759699993514</v>
      </c>
      <c r="Z8" s="19">
        <v>13640.841089999465</v>
      </c>
      <c r="AA8" s="19">
        <v>18047.728239999233</v>
      </c>
      <c r="AB8" s="19">
        <v>4266.5668000009537</v>
      </c>
      <c r="AC8" s="19">
        <v>8710.2045899994264</v>
      </c>
      <c r="AD8" s="19">
        <v>13156.012090000382</v>
      </c>
      <c r="AE8" s="19">
        <v>17684.840449998741</v>
      </c>
      <c r="AF8" s="19">
        <v>4563.9174500006102</v>
      </c>
      <c r="AG8" s="19">
        <v>12936.715360000608</v>
      </c>
      <c r="AH8" s="19">
        <v>13798.229715002442</v>
      </c>
      <c r="AI8" s="19">
        <v>18284.416335000838</v>
      </c>
      <c r="AJ8" s="19">
        <v>3488.098589998131</v>
      </c>
      <c r="AK8" s="19">
        <v>7051.5787744389363</v>
      </c>
      <c r="AL8" s="19">
        <v>10777.065124436267</v>
      </c>
      <c r="AM8" s="19">
        <v>14446.465394434703</v>
      </c>
      <c r="AN8" s="19">
        <v>3478.890340001717</v>
      </c>
      <c r="AO8" s="19">
        <v>7338.1614744364979</v>
      </c>
      <c r="AP8" s="19">
        <v>11327.71307443791</v>
      </c>
      <c r="AQ8" s="19">
        <v>15562.963354435884</v>
      </c>
      <c r="AR8" s="15"/>
      <c r="AS8" s="15"/>
    </row>
    <row r="9" spans="1:45" ht="13.8" x14ac:dyDescent="0.25">
      <c r="A9" s="2"/>
      <c r="B9" s="20" t="s">
        <v>2</v>
      </c>
      <c r="C9" s="21">
        <v>204174.67048622589</v>
      </c>
      <c r="D9" s="21">
        <v>228208.14216504432</v>
      </c>
      <c r="E9" s="21">
        <v>180633.21941911356</v>
      </c>
      <c r="F9" s="21">
        <v>166032.41619155064</v>
      </c>
      <c r="G9" s="21">
        <v>140230.34032130003</v>
      </c>
      <c r="H9" s="21">
        <v>37060.938683639986</v>
      </c>
      <c r="I9" s="21">
        <v>75951.769834050021</v>
      </c>
      <c r="J9" s="21">
        <v>126320.04687896201</v>
      </c>
      <c r="K9" s="21">
        <v>173596.61583458196</v>
      </c>
      <c r="L9" s="21">
        <v>38668.78891290004</v>
      </c>
      <c r="M9" s="21">
        <v>77264.118837060014</v>
      </c>
      <c r="N9" s="21">
        <v>120162.0150501</v>
      </c>
      <c r="O9" s="21">
        <v>167553.09538761002</v>
      </c>
      <c r="P9" s="21">
        <v>45825.910840001299</v>
      </c>
      <c r="Q9" s="21">
        <v>90755.097940001608</v>
      </c>
      <c r="R9" s="21">
        <v>136585.51926000093</v>
      </c>
      <c r="S9" s="21">
        <v>187286.7065382991</v>
      </c>
      <c r="T9" s="21">
        <v>46856.581078999166</v>
      </c>
      <c r="U9" s="21">
        <v>94368.560229000752</v>
      </c>
      <c r="V9" s="21">
        <v>141538.9875389997</v>
      </c>
      <c r="W9" s="21">
        <v>192244.7416490005</v>
      </c>
      <c r="X9" s="21">
        <v>41967.060980000351</v>
      </c>
      <c r="Y9" s="21">
        <v>78495.654469000641</v>
      </c>
      <c r="Z9" s="21">
        <v>109778.86843900048</v>
      </c>
      <c r="AA9" s="21">
        <v>152061.67164910081</v>
      </c>
      <c r="AB9" s="21">
        <v>42694.545749998986</v>
      </c>
      <c r="AC9" s="21">
        <v>83565.57755910061</v>
      </c>
      <c r="AD9" s="21">
        <v>122935.49723909951</v>
      </c>
      <c r="AE9" s="21">
        <v>166087.00545910126</v>
      </c>
      <c r="AF9" s="21">
        <v>46724.411589999254</v>
      </c>
      <c r="AG9" s="21">
        <v>138937.77636909924</v>
      </c>
      <c r="AH9" s="21">
        <v>132578.96450409756</v>
      </c>
      <c r="AI9" s="21">
        <v>179679.32837409916</v>
      </c>
      <c r="AJ9" s="21">
        <v>49740.155970002037</v>
      </c>
      <c r="AK9" s="21">
        <v>99415.339611861069</v>
      </c>
      <c r="AL9" s="21">
        <v>146143.88426186386</v>
      </c>
      <c r="AM9" s="21">
        <v>196594.65006186513</v>
      </c>
      <c r="AN9" s="21">
        <v>57363.196899998235</v>
      </c>
      <c r="AO9" s="21">
        <v>110646.71747380515</v>
      </c>
      <c r="AP9" s="21">
        <v>168634.90686380415</v>
      </c>
      <c r="AQ9" s="21">
        <v>234374.79295238384</v>
      </c>
      <c r="AR9" s="15"/>
      <c r="AS9" s="15"/>
    </row>
    <row r="10" spans="1:45" ht="13.8" x14ac:dyDescent="0.25">
      <c r="A10" s="2"/>
      <c r="B10" s="4" t="s">
        <v>3</v>
      </c>
      <c r="C10" s="19">
        <v>1028290.6558834353</v>
      </c>
      <c r="D10" s="19">
        <v>916265.84813746624</v>
      </c>
      <c r="E10" s="19">
        <v>1888639.4931391142</v>
      </c>
      <c r="F10" s="19">
        <v>1731230.3710774905</v>
      </c>
      <c r="G10" s="19">
        <v>2171805.3269487601</v>
      </c>
      <c r="H10" s="19">
        <v>613168.14484958432</v>
      </c>
      <c r="I10" s="19">
        <v>1131802.7208775328</v>
      </c>
      <c r="J10" s="19">
        <v>1503942.1062336541</v>
      </c>
      <c r="K10" s="19">
        <v>2031353.4337908172</v>
      </c>
      <c r="L10" s="19">
        <v>501572.82374460151</v>
      </c>
      <c r="M10" s="19">
        <v>868906.99681199261</v>
      </c>
      <c r="N10" s="19">
        <v>1330826.7510220455</v>
      </c>
      <c r="O10" s="19">
        <v>1741436.5522836447</v>
      </c>
      <c r="P10" s="19">
        <v>425562.73578699678</v>
      </c>
      <c r="Q10" s="19">
        <v>861503.27997799579</v>
      </c>
      <c r="R10" s="19">
        <v>1339878.5395280013</v>
      </c>
      <c r="S10" s="19">
        <v>208391.43019500014</v>
      </c>
      <c r="T10" s="19">
        <v>46168.44269799567</v>
      </c>
      <c r="U10" s="19">
        <v>92053.595400993334</v>
      </c>
      <c r="V10" s="19">
        <v>142096.06703099518</v>
      </c>
      <c r="W10" s="19">
        <v>202639.0886989923</v>
      </c>
      <c r="X10" s="19">
        <v>59641.193870004216</v>
      </c>
      <c r="Y10" s="19">
        <v>109470.68186800496</v>
      </c>
      <c r="Z10" s="19">
        <v>168434.58634300326</v>
      </c>
      <c r="AA10" s="19">
        <v>223886.08932099459</v>
      </c>
      <c r="AB10" s="19">
        <v>62285.501193995129</v>
      </c>
      <c r="AC10" s="19">
        <v>115661.50135999467</v>
      </c>
      <c r="AD10" s="19">
        <v>177656.71996599951</v>
      </c>
      <c r="AE10" s="19">
        <v>249224.54636000624</v>
      </c>
      <c r="AF10" s="19">
        <v>63481.275505001198</v>
      </c>
      <c r="AG10" s="19">
        <v>228015.90627901116</v>
      </c>
      <c r="AH10" s="19">
        <v>251005.37358201062</v>
      </c>
      <c r="AI10" s="19">
        <v>340323.3927319998</v>
      </c>
      <c r="AJ10" s="19">
        <v>72655.427479249469</v>
      </c>
      <c r="AK10" s="19">
        <v>141468.13601767115</v>
      </c>
      <c r="AL10" s="19">
        <v>230026.96772367271</v>
      </c>
      <c r="AM10" s="19">
        <v>349621.02177501284</v>
      </c>
      <c r="AN10" s="19">
        <v>102017.8130564562</v>
      </c>
      <c r="AO10" s="19">
        <v>189482.06782147096</v>
      </c>
      <c r="AP10" s="19">
        <v>286020.45233046176</v>
      </c>
      <c r="AQ10" s="19">
        <v>385998.37180870236</v>
      </c>
      <c r="AR10" s="15"/>
      <c r="AS10" s="15"/>
    </row>
    <row r="11" spans="1:45" ht="13.8" x14ac:dyDescent="0.25">
      <c r="A11" s="2"/>
      <c r="B11" s="4" t="s">
        <v>4</v>
      </c>
      <c r="C11" s="19">
        <v>892557.16474051005</v>
      </c>
      <c r="D11" s="19">
        <v>772553.88945779996</v>
      </c>
      <c r="E11" s="19">
        <v>1759167.7313712167</v>
      </c>
      <c r="F11" s="19">
        <v>1618024.5312791499</v>
      </c>
      <c r="G11" s="19">
        <v>2026287.4881782308</v>
      </c>
      <c r="H11" s="19">
        <v>575917.8352995984</v>
      </c>
      <c r="I11" s="19">
        <v>1055719.8158755878</v>
      </c>
      <c r="J11" s="19">
        <v>1394010.3676782676</v>
      </c>
      <c r="K11" s="19">
        <v>1869722.4151737182</v>
      </c>
      <c r="L11" s="19">
        <v>453209.64605881</v>
      </c>
      <c r="M11" s="19">
        <v>779623.58144148986</v>
      </c>
      <c r="N11" s="19">
        <v>1196556.3942761112</v>
      </c>
      <c r="O11" s="19">
        <v>1545545.7890510124</v>
      </c>
      <c r="P11" s="19">
        <v>382653.90579999652</v>
      </c>
      <c r="Q11" s="19">
        <v>777581.34364999656</v>
      </c>
      <c r="R11" s="19">
        <v>1211013.8005299992</v>
      </c>
      <c r="S11" s="19">
        <v>31044.202339999407</v>
      </c>
      <c r="T11" s="19">
        <v>9094.8205299986348</v>
      </c>
      <c r="U11" s="19">
        <v>15673.347099998631</v>
      </c>
      <c r="V11" s="19">
        <v>23572.360069998664</v>
      </c>
      <c r="W11" s="19">
        <v>40116.1362258874</v>
      </c>
      <c r="X11" s="19">
        <v>9107.4290799982173</v>
      </c>
      <c r="Y11" s="19">
        <v>20434.305525886411</v>
      </c>
      <c r="Z11" s="19">
        <v>35113.558855884425</v>
      </c>
      <c r="AA11" s="19">
        <v>46418.415818885165</v>
      </c>
      <c r="AB11" s="19">
        <v>12168.41674000003</v>
      </c>
      <c r="AC11" s="19">
        <v>22616.458908886139</v>
      </c>
      <c r="AD11" s="19">
        <v>33569.812828885952</v>
      </c>
      <c r="AE11" s="19">
        <v>46012.007537785466</v>
      </c>
      <c r="AF11" s="19">
        <v>9009.76271000003</v>
      </c>
      <c r="AG11" s="19">
        <v>38266.956077786104</v>
      </c>
      <c r="AH11" s="19">
        <v>49077.42818888613</v>
      </c>
      <c r="AI11" s="19">
        <v>67991.609072686086</v>
      </c>
      <c r="AJ11" s="19">
        <v>8691.1054200018625</v>
      </c>
      <c r="AK11" s="19">
        <v>21883.299975667534</v>
      </c>
      <c r="AL11" s="19">
        <v>33895.085445667581</v>
      </c>
      <c r="AM11" s="19">
        <v>45740.110386307562</v>
      </c>
      <c r="AN11" s="19">
        <v>12661.405282948996</v>
      </c>
      <c r="AO11" s="19">
        <v>22457.12287925198</v>
      </c>
      <c r="AP11" s="19">
        <v>32650.848359251828</v>
      </c>
      <c r="AQ11" s="19">
        <v>43312.482079251546</v>
      </c>
      <c r="AR11" s="15"/>
      <c r="AS11" s="15"/>
    </row>
    <row r="12" spans="1:45" ht="13.8" x14ac:dyDescent="0.25">
      <c r="A12" s="2"/>
      <c r="B12" s="20" t="s">
        <v>5</v>
      </c>
      <c r="C12" s="21">
        <v>339908.16162915115</v>
      </c>
      <c r="D12" s="21">
        <v>371920.1008447106</v>
      </c>
      <c r="E12" s="21">
        <v>310104.98118701094</v>
      </c>
      <c r="F12" s="21">
        <v>279238.25598989107</v>
      </c>
      <c r="G12" s="21">
        <v>285748.17909182922</v>
      </c>
      <c r="H12" s="21">
        <v>74311.248233625985</v>
      </c>
      <c r="I12" s="21">
        <v>152034.67483599531</v>
      </c>
      <c r="J12" s="21">
        <v>236251.78543434839</v>
      </c>
      <c r="K12" s="21">
        <v>335227.63445168064</v>
      </c>
      <c r="L12" s="21">
        <v>87031.966598691564</v>
      </c>
      <c r="M12" s="21">
        <v>166547.53420756268</v>
      </c>
      <c r="N12" s="21">
        <v>254432.37179603419</v>
      </c>
      <c r="O12" s="21">
        <v>363443.85862024251</v>
      </c>
      <c r="P12" s="21">
        <v>88734.740827001631</v>
      </c>
      <c r="Q12" s="21">
        <v>174677.03426800095</v>
      </c>
      <c r="R12" s="21">
        <v>265450.25825800304</v>
      </c>
      <c r="S12" s="21">
        <v>364633.9343932998</v>
      </c>
      <c r="T12" s="21">
        <v>83930.2032469962</v>
      </c>
      <c r="U12" s="21">
        <v>170748.80852999544</v>
      </c>
      <c r="V12" s="21">
        <v>260062.6944999962</v>
      </c>
      <c r="W12" s="21">
        <v>354767.69412210543</v>
      </c>
      <c r="X12" s="21">
        <v>92500.82577000634</v>
      </c>
      <c r="Y12" s="21">
        <v>167532.03081111916</v>
      </c>
      <c r="Z12" s="21">
        <v>243099.89592611935</v>
      </c>
      <c r="AA12" s="21">
        <v>329529.3451512102</v>
      </c>
      <c r="AB12" s="21">
        <v>92811.630203994078</v>
      </c>
      <c r="AC12" s="21">
        <v>176610.62001020912</v>
      </c>
      <c r="AD12" s="21">
        <v>267022.40437621309</v>
      </c>
      <c r="AE12" s="21">
        <v>369299.54428132204</v>
      </c>
      <c r="AF12" s="21">
        <v>101195.92438500043</v>
      </c>
      <c r="AG12" s="21">
        <v>328686.72657032433</v>
      </c>
      <c r="AH12" s="21">
        <v>334506.90989722207</v>
      </c>
      <c r="AI12" s="21">
        <v>452011.11203341297</v>
      </c>
      <c r="AJ12" s="21">
        <v>113704.47802924966</v>
      </c>
      <c r="AK12" s="21">
        <v>219000.17565386469</v>
      </c>
      <c r="AL12" s="21">
        <v>342275.7665398689</v>
      </c>
      <c r="AM12" s="21">
        <v>500475.56145057047</v>
      </c>
      <c r="AN12" s="21">
        <v>146719.60467350541</v>
      </c>
      <c r="AO12" s="21">
        <v>277671.66241602419</v>
      </c>
      <c r="AP12" s="21">
        <v>422004.51083501405</v>
      </c>
      <c r="AQ12" s="21">
        <v>577060.68268183467</v>
      </c>
      <c r="AR12" s="15"/>
      <c r="AS12" s="15"/>
    </row>
    <row r="13" spans="1:45" ht="13.8" x14ac:dyDescent="0.25">
      <c r="A13" s="2"/>
      <c r="B13" s="20" t="s">
        <v>6</v>
      </c>
      <c r="C13" s="21">
        <v>49031.667745919447</v>
      </c>
      <c r="D13" s="21">
        <v>53416.411345989989</v>
      </c>
      <c r="E13" s="21">
        <v>59225.876019150302</v>
      </c>
      <c r="F13" s="21">
        <v>62624.701454281814</v>
      </c>
      <c r="G13" s="21">
        <v>153936.55393182617</v>
      </c>
      <c r="H13" s="21">
        <v>85204.768121691741</v>
      </c>
      <c r="I13" s="21">
        <v>109120.38696605628</v>
      </c>
      <c r="J13" s="21">
        <v>21264.742320012901</v>
      </c>
      <c r="K13" s="21">
        <v>36301.395126238742</v>
      </c>
      <c r="L13" s="21">
        <v>9042.1191483940147</v>
      </c>
      <c r="M13" s="21">
        <v>12652.037060497692</v>
      </c>
      <c r="N13" s="21">
        <v>23783.068020075963</v>
      </c>
      <c r="O13" s="21">
        <v>95597.131602920985</v>
      </c>
      <c r="P13" s="21">
        <v>3981.5919710785188</v>
      </c>
      <c r="Q13" s="21">
        <v>16932.648163280242</v>
      </c>
      <c r="R13" s="21">
        <v>25685.044319249053</v>
      </c>
      <c r="S13" s="21">
        <v>99414.822686842628</v>
      </c>
      <c r="T13" s="21">
        <v>5339.5694274034677</v>
      </c>
      <c r="U13" s="21">
        <v>6378.5945156583375</v>
      </c>
      <c r="V13" s="21">
        <v>-776.61423634277833</v>
      </c>
      <c r="W13" s="21">
        <v>50652.341332450145</v>
      </c>
      <c r="X13" s="21">
        <v>-2016.5537318067177</v>
      </c>
      <c r="Y13" s="21">
        <v>19385.779940364144</v>
      </c>
      <c r="Z13" s="21">
        <v>37117.329972452229</v>
      </c>
      <c r="AA13" s="21">
        <v>14553.081477323181</v>
      </c>
      <c r="AB13" s="21">
        <v>-6752.447539992887</v>
      </c>
      <c r="AC13" s="21">
        <v>8589.7860375437594</v>
      </c>
      <c r="AD13" s="21">
        <v>-4536.4207610728008</v>
      </c>
      <c r="AE13" s="21">
        <v>-3598.1034829485425</v>
      </c>
      <c r="AF13" s="21">
        <v>2780.1505182827618</v>
      </c>
      <c r="AG13" s="21">
        <v>930.99897705146441</v>
      </c>
      <c r="AH13" s="21">
        <v>11061.607123787213</v>
      </c>
      <c r="AI13" s="21">
        <v>-3820.533631244477</v>
      </c>
      <c r="AJ13" s="21">
        <v>4860.554831136842</v>
      </c>
      <c r="AK13" s="21">
        <v>11391.16065079639</v>
      </c>
      <c r="AL13" s="21">
        <v>13308.604535304501</v>
      </c>
      <c r="AM13" s="21">
        <v>46471.371657993317</v>
      </c>
      <c r="AN13" s="21">
        <v>4229.7110599999987</v>
      </c>
      <c r="AO13" s="21">
        <v>31127.568083250011</v>
      </c>
      <c r="AP13" s="21">
        <v>36379.368795813578</v>
      </c>
      <c r="AQ13" s="21">
        <v>32992.061543250005</v>
      </c>
      <c r="AR13" s="15"/>
      <c r="AS13" s="15"/>
    </row>
    <row r="14" spans="1:45" ht="13.8" x14ac:dyDescent="0.25">
      <c r="A14" s="2"/>
      <c r="B14" s="4" t="s">
        <v>7</v>
      </c>
      <c r="C14" s="19">
        <v>40760.204634059439</v>
      </c>
      <c r="D14" s="19">
        <v>40518.364766930004</v>
      </c>
      <c r="E14" s="19">
        <v>17491.00535949989</v>
      </c>
      <c r="F14" s="19">
        <v>75929.544057497958</v>
      </c>
      <c r="G14" s="19">
        <v>-32888.827222851876</v>
      </c>
      <c r="H14" s="19">
        <v>1879.1834583663492</v>
      </c>
      <c r="I14" s="19">
        <v>-20308.389174974633</v>
      </c>
      <c r="J14" s="19">
        <v>-23689.49699669781</v>
      </c>
      <c r="K14" s="19">
        <v>-29785.679074923886</v>
      </c>
      <c r="L14" s="19">
        <v>-4718.6105044656379</v>
      </c>
      <c r="M14" s="19">
        <v>-2610.9356685562338</v>
      </c>
      <c r="N14" s="19">
        <v>-1552.8958429270867</v>
      </c>
      <c r="O14" s="19">
        <v>-4886.3557138125225</v>
      </c>
      <c r="P14" s="19">
        <v>374.32920839066537</v>
      </c>
      <c r="Q14" s="19">
        <v>8008.857900758645</v>
      </c>
      <c r="R14" s="19">
        <v>14660.692601660707</v>
      </c>
      <c r="S14" s="19">
        <v>-199.89829982446398</v>
      </c>
      <c r="T14" s="19">
        <v>2848.712572998822</v>
      </c>
      <c r="U14" s="19">
        <v>632.99994587164906</v>
      </c>
      <c r="V14" s="19">
        <v>635.57629827910307</v>
      </c>
      <c r="W14" s="19">
        <v>-132.46166343012158</v>
      </c>
      <c r="X14" s="19">
        <v>-1082.5907081128078</v>
      </c>
      <c r="Y14" s="19">
        <v>6570.4221583865483</v>
      </c>
      <c r="Z14" s="19">
        <v>-5525.8934598491314</v>
      </c>
      <c r="AA14" s="19">
        <v>-3915.8993091541502</v>
      </c>
      <c r="AB14" s="19">
        <v>1143.1720237590353</v>
      </c>
      <c r="AC14" s="19">
        <v>-3674.5349064750408</v>
      </c>
      <c r="AD14" s="19">
        <v>-4537.7201372875561</v>
      </c>
      <c r="AE14" s="19">
        <v>-4243.0928609516541</v>
      </c>
      <c r="AF14" s="19">
        <v>799.69145807794712</v>
      </c>
      <c r="AG14" s="19">
        <v>-3490.6670309516503</v>
      </c>
      <c r="AH14" s="19">
        <v>5160.1282930729012</v>
      </c>
      <c r="AI14" s="19">
        <v>-6838.1433540771013</v>
      </c>
      <c r="AJ14" s="19">
        <v>4470.8285399999977</v>
      </c>
      <c r="AK14" s="19">
        <v>2111.4352461214285</v>
      </c>
      <c r="AL14" s="19">
        <v>5117.9174413899318</v>
      </c>
      <c r="AM14" s="19">
        <v>5022.068523318354</v>
      </c>
      <c r="AN14" s="19">
        <v>4551.8846800000001</v>
      </c>
      <c r="AO14" s="19">
        <v>11415.527390000008</v>
      </c>
      <c r="AP14" s="19">
        <v>15844.184602563568</v>
      </c>
      <c r="AQ14" s="19">
        <v>13093.982280000002</v>
      </c>
      <c r="AR14" s="15"/>
      <c r="AS14" s="15"/>
    </row>
    <row r="15" spans="1:45" ht="13.8" x14ac:dyDescent="0.25">
      <c r="A15" s="2"/>
      <c r="B15" s="4" t="s">
        <v>8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/>
      <c r="AI15" s="19"/>
      <c r="AJ15" s="19"/>
      <c r="AK15" s="19"/>
      <c r="AL15" s="19"/>
      <c r="AM15" s="19"/>
      <c r="AN15" s="19"/>
      <c r="AO15" s="19"/>
      <c r="AP15" s="19"/>
      <c r="AQ15" s="19">
        <v>9.8124300005218981</v>
      </c>
    </row>
    <row r="16" spans="1:45" ht="13.8" x14ac:dyDescent="0.25">
      <c r="A16" s="2"/>
      <c r="B16" s="4" t="s">
        <v>9</v>
      </c>
      <c r="C16" s="19">
        <v>40760.204634059439</v>
      </c>
      <c r="D16" s="19">
        <v>40518.364766930004</v>
      </c>
      <c r="E16" s="19">
        <v>17491.00535949989</v>
      </c>
      <c r="F16" s="19">
        <v>75929.544057497958</v>
      </c>
      <c r="G16" s="19">
        <v>-32888.827222851876</v>
      </c>
      <c r="H16" s="19">
        <v>1879.1834583663492</v>
      </c>
      <c r="I16" s="19">
        <v>-20308.389174974633</v>
      </c>
      <c r="J16" s="19">
        <v>-23689.49699669781</v>
      </c>
      <c r="K16" s="19">
        <v>-29785.679074923886</v>
      </c>
      <c r="L16" s="19">
        <v>-4718.6105044656379</v>
      </c>
      <c r="M16" s="19">
        <v>-2610.9356685562338</v>
      </c>
      <c r="N16" s="19">
        <v>-1552.8958429270867</v>
      </c>
      <c r="O16" s="19">
        <v>-4886.3557138125225</v>
      </c>
      <c r="P16" s="19">
        <v>374.32920839066537</v>
      </c>
      <c r="Q16" s="19">
        <v>8008.857900758645</v>
      </c>
      <c r="R16" s="19">
        <v>14660.692601660707</v>
      </c>
      <c r="S16" s="19">
        <v>-199.89829982446398</v>
      </c>
      <c r="T16" s="19">
        <v>2848.712572998822</v>
      </c>
      <c r="U16" s="19">
        <v>632.99994587164906</v>
      </c>
      <c r="V16" s="19">
        <v>635.57629827910307</v>
      </c>
      <c r="W16" s="19">
        <v>-132.46166343012158</v>
      </c>
      <c r="X16" s="19">
        <v>-1082.5907081128078</v>
      </c>
      <c r="Y16" s="19">
        <v>6570.4221583865483</v>
      </c>
      <c r="Z16" s="19">
        <v>-5525.8934598491314</v>
      </c>
      <c r="AA16" s="19">
        <v>-3915.8993091541502</v>
      </c>
      <c r="AB16" s="19">
        <v>1143.1720237590353</v>
      </c>
      <c r="AC16" s="19">
        <v>-3674.5349064750408</v>
      </c>
      <c r="AD16" s="19">
        <v>-4537.7201372875561</v>
      </c>
      <c r="AE16" s="19">
        <v>-4243.0928609516541</v>
      </c>
      <c r="AF16" s="19">
        <v>799.69145807794712</v>
      </c>
      <c r="AG16" s="19">
        <v>-3490.6670309516503</v>
      </c>
      <c r="AH16" s="19">
        <v>5160.1282930729012</v>
      </c>
      <c r="AI16" s="19">
        <v>-6838.1433540771013</v>
      </c>
      <c r="AJ16" s="19">
        <v>4470.8285399999977</v>
      </c>
      <c r="AK16" s="19">
        <v>2111.4352461214285</v>
      </c>
      <c r="AL16" s="19">
        <v>5117.9174413899318</v>
      </c>
      <c r="AM16" s="19">
        <v>5022.068523318354</v>
      </c>
      <c r="AN16" s="19">
        <v>4551.8846800000001</v>
      </c>
      <c r="AO16" s="19">
        <v>11415.527390000008</v>
      </c>
      <c r="AP16" s="19">
        <v>15844.184602563568</v>
      </c>
      <c r="AQ16" s="19">
        <v>13084.16984999948</v>
      </c>
      <c r="AR16" s="15"/>
      <c r="AS16" s="15"/>
    </row>
    <row r="17" spans="1:45" ht="13.8" x14ac:dyDescent="0.25">
      <c r="A17" s="2"/>
      <c r="B17" s="4" t="s">
        <v>10</v>
      </c>
      <c r="C17" s="19">
        <v>8271.4631118599991</v>
      </c>
      <c r="D17" s="19">
        <v>12898.046579059988</v>
      </c>
      <c r="E17" s="19">
        <v>41734.870659650413</v>
      </c>
      <c r="F17" s="19">
        <v>-13304.842603216141</v>
      </c>
      <c r="G17" s="19">
        <v>186825.38115467803</v>
      </c>
      <c r="H17" s="19">
        <v>83325.584663325397</v>
      </c>
      <c r="I17" s="19">
        <v>129428.77614103092</v>
      </c>
      <c r="J17" s="19">
        <v>44954.239316710707</v>
      </c>
      <c r="K17" s="19">
        <v>66087.074201162628</v>
      </c>
      <c r="L17" s="19">
        <v>13760.729652859654</v>
      </c>
      <c r="M17" s="19">
        <v>15262.972729053929</v>
      </c>
      <c r="N17" s="19">
        <v>25335.963863003049</v>
      </c>
      <c r="O17" s="19">
        <v>100483.48731673352</v>
      </c>
      <c r="P17" s="19">
        <v>3607.2627626878534</v>
      </c>
      <c r="Q17" s="19">
        <v>8923.7902625215993</v>
      </c>
      <c r="R17" s="19">
        <v>11024.351717588346</v>
      </c>
      <c r="S17" s="19">
        <v>99614.720986667089</v>
      </c>
      <c r="T17" s="19">
        <v>2490.8568544046457</v>
      </c>
      <c r="U17" s="19">
        <v>5745.5945697866873</v>
      </c>
      <c r="V17" s="19">
        <v>-1412.1905346218814</v>
      </c>
      <c r="W17" s="19">
        <v>50784.802995880265</v>
      </c>
      <c r="X17" s="19">
        <v>-933.96302369391037</v>
      </c>
      <c r="Y17" s="19">
        <v>12815.357781977595</v>
      </c>
      <c r="Z17" s="19">
        <v>42643.223432301362</v>
      </c>
      <c r="AA17" s="19">
        <v>18468.980786477332</v>
      </c>
      <c r="AB17" s="19">
        <v>-7895.6195637519213</v>
      </c>
      <c r="AC17" s="19">
        <v>12264.3209440188</v>
      </c>
      <c r="AD17" s="19">
        <v>1.2993762147539201</v>
      </c>
      <c r="AE17" s="19">
        <v>644.9893780031116</v>
      </c>
      <c r="AF17" s="19">
        <v>1980.4590602048147</v>
      </c>
      <c r="AG17" s="19">
        <v>4421.6660080031143</v>
      </c>
      <c r="AH17" s="19">
        <v>5901.4788307143126</v>
      </c>
      <c r="AI17" s="19">
        <v>3017.6097228326248</v>
      </c>
      <c r="AJ17" s="19">
        <v>389.72629113684383</v>
      </c>
      <c r="AK17" s="19">
        <v>9279.725404674964</v>
      </c>
      <c r="AL17" s="19">
        <v>8190.6870939145701</v>
      </c>
      <c r="AM17" s="19">
        <v>41449.303134674963</v>
      </c>
      <c r="AN17" s="19">
        <v>-322.17362000000099</v>
      </c>
      <c r="AO17" s="19">
        <v>19712.040693250001</v>
      </c>
      <c r="AP17" s="19">
        <v>20535.184193250007</v>
      </c>
      <c r="AQ17" s="19">
        <v>19898.079263250002</v>
      </c>
      <c r="AR17" s="15"/>
      <c r="AS17" s="15"/>
    </row>
    <row r="18" spans="1:45" ht="13.8" x14ac:dyDescent="0.25">
      <c r="A18" s="2"/>
      <c r="B18" s="20" t="s">
        <v>11</v>
      </c>
      <c r="C18" s="21">
        <v>290876.49388323171</v>
      </c>
      <c r="D18" s="21">
        <v>318503.68949872057</v>
      </c>
      <c r="E18" s="21">
        <v>250879.10516786066</v>
      </c>
      <c r="F18" s="21">
        <v>216613.55453560926</v>
      </c>
      <c r="G18" s="21">
        <v>131811.62516000308</v>
      </c>
      <c r="H18" s="21">
        <v>-10893.519888065743</v>
      </c>
      <c r="I18" s="21">
        <v>42914.287869939042</v>
      </c>
      <c r="J18" s="21">
        <v>214987.04311433551</v>
      </c>
      <c r="K18" s="21">
        <v>298926.23932544194</v>
      </c>
      <c r="L18" s="21">
        <v>77989.847450297544</v>
      </c>
      <c r="M18" s="21">
        <v>153895.49714706498</v>
      </c>
      <c r="N18" s="21">
        <v>230649.30377595819</v>
      </c>
      <c r="O18" s="21">
        <v>267846.72701732145</v>
      </c>
      <c r="P18" s="21">
        <v>84753.148855923122</v>
      </c>
      <c r="Q18" s="21">
        <v>157744.3861047207</v>
      </c>
      <c r="R18" s="21">
        <v>239765.21393875396</v>
      </c>
      <c r="S18" s="21">
        <v>265219.11170645716</v>
      </c>
      <c r="T18" s="21">
        <v>78590.633819592738</v>
      </c>
      <c r="U18" s="21">
        <v>164370.21401433714</v>
      </c>
      <c r="V18" s="21">
        <v>260839.30873633898</v>
      </c>
      <c r="W18" s="21">
        <v>304115.35278965521</v>
      </c>
      <c r="X18" s="21">
        <v>94517.379501813062</v>
      </c>
      <c r="Y18" s="21">
        <v>148146.25087075506</v>
      </c>
      <c r="Z18" s="21">
        <v>205982.56595366713</v>
      </c>
      <c r="AA18" s="21">
        <v>314976.26367388706</v>
      </c>
      <c r="AB18" s="21">
        <v>99564.077743986956</v>
      </c>
      <c r="AC18" s="21">
        <v>168020.83397266542</v>
      </c>
      <c r="AD18" s="21">
        <v>271558.82513728586</v>
      </c>
      <c r="AE18" s="21">
        <v>372897.64776427054</v>
      </c>
      <c r="AF18" s="21">
        <v>98415.773866717675</v>
      </c>
      <c r="AG18" s="21">
        <v>327755.72759327281</v>
      </c>
      <c r="AH18" s="21">
        <v>323445.3027734349</v>
      </c>
      <c r="AI18" s="21">
        <v>455831.64566465741</v>
      </c>
      <c r="AJ18" s="21">
        <v>108843.92319811281</v>
      </c>
      <c r="AK18" s="21">
        <v>207609.01500306829</v>
      </c>
      <c r="AL18" s="21">
        <v>328967.16200456442</v>
      </c>
      <c r="AM18" s="21">
        <v>449655.51656956726</v>
      </c>
      <c r="AN18" s="21">
        <v>142489.89361350541</v>
      </c>
      <c r="AO18" s="21">
        <v>246544.09433277417</v>
      </c>
      <c r="AP18" s="21">
        <v>385625.14203920052</v>
      </c>
      <c r="AQ18" s="21">
        <v>544068.62113858457</v>
      </c>
      <c r="AR18" s="15"/>
      <c r="AS18" s="15"/>
    </row>
    <row r="19" spans="1:45" ht="13.8" x14ac:dyDescent="0.25">
      <c r="A19" s="2"/>
      <c r="B19" s="20" t="s">
        <v>12</v>
      </c>
      <c r="C19" s="21">
        <v>250092.25133891162</v>
      </c>
      <c r="D19" s="21">
        <v>287749.27158974955</v>
      </c>
      <c r="E19" s="21">
        <v>315939.69861725718</v>
      </c>
      <c r="F19" s="21">
        <v>304292.87351130589</v>
      </c>
      <c r="G19" s="21">
        <v>333349.88002782722</v>
      </c>
      <c r="H19" s="21">
        <v>67641.148834847889</v>
      </c>
      <c r="I19" s="21">
        <v>139297.41915853799</v>
      </c>
      <c r="J19" s="21">
        <v>191166.94519071802</v>
      </c>
      <c r="K19" s="21">
        <v>272218.85963271209</v>
      </c>
      <c r="L19" s="21">
        <v>62874.152819507995</v>
      </c>
      <c r="M19" s="21">
        <v>128496.12865743802</v>
      </c>
      <c r="N19" s="21">
        <v>195783.22876357805</v>
      </c>
      <c r="O19" s="21">
        <v>271581.52340851002</v>
      </c>
      <c r="P19" s="21">
        <v>64040.701659999831</v>
      </c>
      <c r="Q19" s="21">
        <v>131530.83435999986</v>
      </c>
      <c r="R19" s="21">
        <v>192551.85315999991</v>
      </c>
      <c r="S19" s="21">
        <v>255602.32447000008</v>
      </c>
      <c r="T19" s="21">
        <v>67532.432059999875</v>
      </c>
      <c r="U19" s="21">
        <v>140530.78442000004</v>
      </c>
      <c r="V19" s="21">
        <v>209966.03945000001</v>
      </c>
      <c r="W19" s="21">
        <v>281255.30476411397</v>
      </c>
      <c r="X19" s="21">
        <v>64779.105550000029</v>
      </c>
      <c r="Y19" s="21">
        <v>129675.9597541141</v>
      </c>
      <c r="Z19" s="21">
        <v>198227.29983311397</v>
      </c>
      <c r="AA19" s="21">
        <v>260956.62489411407</v>
      </c>
      <c r="AB19" s="21">
        <v>63380.359850000001</v>
      </c>
      <c r="AC19" s="21">
        <v>129493.46841911397</v>
      </c>
      <c r="AD19" s="21">
        <v>199624.00219411412</v>
      </c>
      <c r="AE19" s="21">
        <v>263991.45874411415</v>
      </c>
      <c r="AF19" s="21">
        <v>72382.500205000077</v>
      </c>
      <c r="AG19" s="21">
        <v>230249.76023911411</v>
      </c>
      <c r="AH19" s="21">
        <v>222754.29759911392</v>
      </c>
      <c r="AI19" s="21">
        <v>295422.38926615729</v>
      </c>
      <c r="AJ19" s="21">
        <v>71074.786520000082</v>
      </c>
      <c r="AK19" s="21">
        <v>146607.93387615739</v>
      </c>
      <c r="AL19" s="21">
        <v>223370.17349615737</v>
      </c>
      <c r="AM19" s="21">
        <v>308209.93844238791</v>
      </c>
      <c r="AN19" s="21">
        <v>79587.733908616588</v>
      </c>
      <c r="AO19" s="21">
        <v>165640.07368550473</v>
      </c>
      <c r="AP19" s="21">
        <v>247433.15812772705</v>
      </c>
      <c r="AQ19" s="21">
        <v>332968.36588488449</v>
      </c>
      <c r="AR19" s="15"/>
      <c r="AS19" s="15"/>
    </row>
    <row r="20" spans="1:45" ht="13.8" x14ac:dyDescent="0.25">
      <c r="A20" s="2"/>
      <c r="B20" s="4" t="s">
        <v>13</v>
      </c>
      <c r="C20" s="19">
        <v>82425.89882604999</v>
      </c>
      <c r="D20" s="19">
        <v>87814.314307530003</v>
      </c>
      <c r="E20" s="19">
        <v>100801.30126951999</v>
      </c>
      <c r="F20" s="19">
        <v>108775.99429183999</v>
      </c>
      <c r="G20" s="19">
        <v>113013.27360889001</v>
      </c>
      <c r="H20" s="19">
        <v>28852.551175880002</v>
      </c>
      <c r="I20" s="19">
        <v>57812.286068939997</v>
      </c>
      <c r="J20" s="19">
        <v>81084.962774469997</v>
      </c>
      <c r="K20" s="19">
        <v>105718.99386515</v>
      </c>
      <c r="L20" s="19">
        <v>27950.672185599997</v>
      </c>
      <c r="M20" s="19">
        <v>56753.012386810013</v>
      </c>
      <c r="N20" s="19">
        <v>85477.014069840006</v>
      </c>
      <c r="O20" s="19">
        <v>110926.59751408001</v>
      </c>
      <c r="P20" s="19">
        <v>28898.52584999986</v>
      </c>
      <c r="Q20" s="19">
        <v>57675.528129999904</v>
      </c>
      <c r="R20" s="19">
        <v>84100.097800000018</v>
      </c>
      <c r="S20" s="19">
        <v>109155.71977</v>
      </c>
      <c r="T20" s="19">
        <v>29372.727170000006</v>
      </c>
      <c r="U20" s="19">
        <v>59868.701990000009</v>
      </c>
      <c r="V20" s="19">
        <v>89829.920460000008</v>
      </c>
      <c r="W20" s="19">
        <v>115745.28062999998</v>
      </c>
      <c r="X20" s="19">
        <v>31169.728139999988</v>
      </c>
      <c r="Y20" s="19">
        <v>62226.659040000006</v>
      </c>
      <c r="Z20" s="19">
        <v>92790.511759999994</v>
      </c>
      <c r="AA20" s="19">
        <v>122596.88461000001</v>
      </c>
      <c r="AB20" s="19">
        <v>30399.691650000001</v>
      </c>
      <c r="AC20" s="19">
        <v>62579.004789999999</v>
      </c>
      <c r="AD20" s="19">
        <v>93828.847829999984</v>
      </c>
      <c r="AE20" s="19">
        <v>124491.50954000003</v>
      </c>
      <c r="AF20" s="19">
        <v>35130.255669999984</v>
      </c>
      <c r="AG20" s="19">
        <v>112461.94993999999</v>
      </c>
      <c r="AH20" s="19">
        <v>101289.31019999996</v>
      </c>
      <c r="AI20" s="19">
        <v>133562.43327279997</v>
      </c>
      <c r="AJ20" s="19">
        <v>32289.616550000006</v>
      </c>
      <c r="AK20" s="19">
        <v>63530.859912800006</v>
      </c>
      <c r="AL20" s="19">
        <v>97393.034232799997</v>
      </c>
      <c r="AM20" s="19">
        <v>129084.78371280001</v>
      </c>
      <c r="AN20" s="19">
        <v>34436.321790000002</v>
      </c>
      <c r="AO20" s="19">
        <v>70706.392553800033</v>
      </c>
      <c r="AP20" s="19">
        <v>107709.95773380005</v>
      </c>
      <c r="AQ20" s="19">
        <v>137583.85720280005</v>
      </c>
      <c r="AR20" s="15"/>
      <c r="AS20" s="15"/>
    </row>
    <row r="21" spans="1:45" ht="13.8" x14ac:dyDescent="0.25">
      <c r="A21" s="2"/>
      <c r="B21" s="4" t="s">
        <v>14</v>
      </c>
      <c r="C21" s="19">
        <v>109885.56585725161</v>
      </c>
      <c r="D21" s="19">
        <v>119758.65656770959</v>
      </c>
      <c r="E21" s="19">
        <v>125290.5434563248</v>
      </c>
      <c r="F21" s="19">
        <v>115664.06408370312</v>
      </c>
      <c r="G21" s="19">
        <v>115644.25529863998</v>
      </c>
      <c r="H21" s="19">
        <v>23267.817026539993</v>
      </c>
      <c r="I21" s="19">
        <v>50216.976576378009</v>
      </c>
      <c r="J21" s="19">
        <v>68662.622887178004</v>
      </c>
      <c r="K21" s="19">
        <v>102166.62210784203</v>
      </c>
      <c r="L21" s="19">
        <v>21946.403971817992</v>
      </c>
      <c r="M21" s="19">
        <v>45578.943075447998</v>
      </c>
      <c r="N21" s="19">
        <v>70918.252813548024</v>
      </c>
      <c r="O21" s="19">
        <v>101061.95703691998</v>
      </c>
      <c r="P21" s="19">
        <v>23089.294899999997</v>
      </c>
      <c r="Q21" s="19">
        <v>49158.001019999996</v>
      </c>
      <c r="R21" s="19">
        <v>72991.504159999968</v>
      </c>
      <c r="S21" s="19">
        <v>99004.533650000085</v>
      </c>
      <c r="T21" s="19">
        <v>24117.533099999935</v>
      </c>
      <c r="U21" s="19">
        <v>52874.270990000026</v>
      </c>
      <c r="V21" s="19">
        <v>79861.051879999985</v>
      </c>
      <c r="W21" s="19">
        <v>109424.82777411399</v>
      </c>
      <c r="X21" s="19">
        <v>22561.881460000044</v>
      </c>
      <c r="Y21" s="19">
        <v>44258.772044114077</v>
      </c>
      <c r="Z21" s="19">
        <v>71579.250183113996</v>
      </c>
      <c r="AA21" s="19">
        <v>94349.961144114044</v>
      </c>
      <c r="AB21" s="19">
        <v>19933.091570000015</v>
      </c>
      <c r="AC21" s="19">
        <v>44420.520109113982</v>
      </c>
      <c r="AD21" s="19">
        <v>71125.545034114155</v>
      </c>
      <c r="AE21" s="19">
        <v>92388.698464114117</v>
      </c>
      <c r="AF21" s="19">
        <v>24698.919365000107</v>
      </c>
      <c r="AG21" s="19">
        <v>76192.189269114082</v>
      </c>
      <c r="AH21" s="19">
        <v>85228.900779113974</v>
      </c>
      <c r="AI21" s="19">
        <v>110523.23264335732</v>
      </c>
      <c r="AJ21" s="19">
        <v>27965.472320000084</v>
      </c>
      <c r="AK21" s="19">
        <v>59351.444523357357</v>
      </c>
      <c r="AL21" s="19">
        <v>90944.054523357336</v>
      </c>
      <c r="AM21" s="19">
        <v>129410.84140958794</v>
      </c>
      <c r="AN21" s="19">
        <v>34308.349118616607</v>
      </c>
      <c r="AO21" s="19">
        <v>71135.821661704715</v>
      </c>
      <c r="AP21" s="19">
        <v>104666.288323927</v>
      </c>
      <c r="AQ21" s="19">
        <v>146738.5971720845</v>
      </c>
      <c r="AR21" s="15"/>
      <c r="AS21" s="15"/>
    </row>
    <row r="22" spans="1:45" ht="13.8" x14ac:dyDescent="0.25">
      <c r="A22" s="2"/>
      <c r="B22" s="4" t="s">
        <v>15</v>
      </c>
      <c r="C22" s="19">
        <v>7302.7457430199993</v>
      </c>
      <c r="D22" s="19">
        <v>2841.81963361</v>
      </c>
      <c r="E22" s="19">
        <v>3007.1937054200002</v>
      </c>
      <c r="F22" s="19">
        <v>3163.8364342</v>
      </c>
      <c r="G22" s="19">
        <v>3676.8182081499999</v>
      </c>
      <c r="H22" s="19">
        <v>292.00599999999997</v>
      </c>
      <c r="I22" s="19">
        <v>722.99804794000011</v>
      </c>
      <c r="J22" s="19">
        <v>1788.9603772700002</v>
      </c>
      <c r="K22" s="19">
        <v>3003.7755307500001</v>
      </c>
      <c r="L22" s="19">
        <v>777.99512209999943</v>
      </c>
      <c r="M22" s="19">
        <v>1657.3949330300006</v>
      </c>
      <c r="N22" s="19">
        <v>2299.8985911199998</v>
      </c>
      <c r="O22" s="19">
        <v>3508.0926482799996</v>
      </c>
      <c r="P22" s="19">
        <v>583.87977000000001</v>
      </c>
      <c r="Q22" s="19">
        <v>1035.4039599999994</v>
      </c>
      <c r="R22" s="19">
        <v>1663.7089900000001</v>
      </c>
      <c r="S22" s="19">
        <v>2446.0718000000002</v>
      </c>
      <c r="T22" s="19">
        <v>1646.1970999999996</v>
      </c>
      <c r="U22" s="19">
        <v>2455.8792700000004</v>
      </c>
      <c r="V22" s="19">
        <v>3090.7998499999999</v>
      </c>
      <c r="W22" s="19">
        <v>4159.7326000000003</v>
      </c>
      <c r="X22" s="19">
        <v>611.59203000000048</v>
      </c>
      <c r="Y22" s="19">
        <v>1548.4876899999995</v>
      </c>
      <c r="Z22" s="19">
        <v>2147.3159000000005</v>
      </c>
      <c r="AA22" s="19">
        <v>2967.1784799999987</v>
      </c>
      <c r="AB22" s="19">
        <v>666.47671000000082</v>
      </c>
      <c r="AC22" s="19">
        <v>1270.8904199999997</v>
      </c>
      <c r="AD22" s="19">
        <v>1948.9811400000003</v>
      </c>
      <c r="AE22" s="19">
        <v>2812.0896799999996</v>
      </c>
      <c r="AF22" s="19">
        <v>792.43328999999994</v>
      </c>
      <c r="AG22" s="19">
        <v>2335.14158</v>
      </c>
      <c r="AH22" s="19">
        <v>4201.32413</v>
      </c>
      <c r="AI22" s="19">
        <v>5668.6918499999983</v>
      </c>
      <c r="AJ22" s="19">
        <v>788.05058000000167</v>
      </c>
      <c r="AK22" s="19">
        <v>1167.4056999999998</v>
      </c>
      <c r="AL22" s="19">
        <v>2090.9925100000014</v>
      </c>
      <c r="AM22" s="19">
        <v>6122.4560400000018</v>
      </c>
      <c r="AN22" s="19">
        <v>1323.1436799999981</v>
      </c>
      <c r="AO22" s="19">
        <v>2631.61085</v>
      </c>
      <c r="AP22" s="19">
        <v>3854.6614299999978</v>
      </c>
      <c r="AQ22" s="19">
        <v>6598.526649999998</v>
      </c>
      <c r="AR22" s="15"/>
      <c r="AS22" s="15"/>
    </row>
    <row r="23" spans="1:45" ht="13.8" x14ac:dyDescent="0.25">
      <c r="A23" s="2"/>
      <c r="B23" s="4" t="s">
        <v>16</v>
      </c>
      <c r="C23" s="19">
        <v>10882.14626301</v>
      </c>
      <c r="D23" s="19">
        <v>13069.22570286</v>
      </c>
      <c r="E23" s="19">
        <v>14939.21829769</v>
      </c>
      <c r="F23" s="19">
        <v>17238.472497540002</v>
      </c>
      <c r="G23" s="19">
        <v>13249.09203356</v>
      </c>
      <c r="H23" s="19">
        <v>3224.7127164099998</v>
      </c>
      <c r="I23" s="19">
        <v>6337.8860842199992</v>
      </c>
      <c r="J23" s="19">
        <v>7890.4377520300004</v>
      </c>
      <c r="K23" s="19">
        <v>10766.26113884</v>
      </c>
      <c r="L23" s="19">
        <v>2446.50791381</v>
      </c>
      <c r="M23" s="19">
        <v>5042.4955168099996</v>
      </c>
      <c r="N23" s="19">
        <v>7499.2125978900003</v>
      </c>
      <c r="O23" s="19">
        <v>9867.6926059500001</v>
      </c>
      <c r="P23" s="19">
        <v>2329.1902599999989</v>
      </c>
      <c r="Q23" s="19">
        <v>4766.245420000002</v>
      </c>
      <c r="R23" s="19">
        <v>6653.5156799999977</v>
      </c>
      <c r="S23" s="19">
        <v>8556.0737100000024</v>
      </c>
      <c r="T23" s="19">
        <v>1782.9598700000001</v>
      </c>
      <c r="U23" s="19">
        <v>3619.8128400000001</v>
      </c>
      <c r="V23" s="19">
        <v>5480.4270099999994</v>
      </c>
      <c r="W23" s="19">
        <v>7388.5787700000001</v>
      </c>
      <c r="X23" s="19">
        <v>1663.9890899999998</v>
      </c>
      <c r="Y23" s="19">
        <v>3115.5569300000002</v>
      </c>
      <c r="Z23" s="19">
        <v>4456.5751099999998</v>
      </c>
      <c r="AA23" s="19">
        <v>6415.1631799999996</v>
      </c>
      <c r="AB23" s="19">
        <v>1652.3683100000001</v>
      </c>
      <c r="AC23" s="19">
        <v>3272.1599099999999</v>
      </c>
      <c r="AD23" s="19">
        <v>5025.5597500000003</v>
      </c>
      <c r="AE23" s="19">
        <v>6815.3291300000001</v>
      </c>
      <c r="AF23" s="19">
        <v>1686.50469</v>
      </c>
      <c r="AG23" s="19">
        <v>6135.7662300000002</v>
      </c>
      <c r="AH23" s="19">
        <v>4959.3262799999993</v>
      </c>
      <c r="AI23" s="19">
        <v>6506.8388300000006</v>
      </c>
      <c r="AJ23" s="19">
        <v>1330.1468</v>
      </c>
      <c r="AK23" s="19">
        <v>2571.2999999999997</v>
      </c>
      <c r="AL23" s="19">
        <v>3747.8784300000002</v>
      </c>
      <c r="AM23" s="19">
        <v>4797.6955500000004</v>
      </c>
      <c r="AN23" s="19">
        <v>962.1114</v>
      </c>
      <c r="AO23" s="19">
        <v>2164.0643100000002</v>
      </c>
      <c r="AP23" s="19">
        <v>3131.5404100000001</v>
      </c>
      <c r="AQ23" s="19">
        <v>4705.1285399999997</v>
      </c>
      <c r="AR23" s="15"/>
      <c r="AS23" s="15"/>
    </row>
    <row r="24" spans="1:45" ht="13.8" x14ac:dyDescent="0.25">
      <c r="A24" s="2"/>
      <c r="B24" s="4" t="s">
        <v>17</v>
      </c>
      <c r="C24" s="19">
        <v>35564.940956819999</v>
      </c>
      <c r="D24" s="19">
        <v>56917.801265659997</v>
      </c>
      <c r="E24" s="19">
        <v>59707.644556519997</v>
      </c>
      <c r="F24" s="19">
        <v>51534.492756479995</v>
      </c>
      <c r="G24" s="19">
        <v>39042.393676640007</v>
      </c>
      <c r="H24" s="19">
        <v>11303.277261719988</v>
      </c>
      <c r="I24" s="19">
        <v>22634.591338679984</v>
      </c>
      <c r="J24" s="19">
        <v>29849.261780159995</v>
      </c>
      <c r="K24" s="19">
        <v>44042.347287319993</v>
      </c>
      <c r="L24" s="19">
        <v>9065.7288952400068</v>
      </c>
      <c r="M24" s="19">
        <v>18377.409059910005</v>
      </c>
      <c r="N24" s="19">
        <v>28027.21261308001</v>
      </c>
      <c r="O24" s="19">
        <v>37624.192720010011</v>
      </c>
      <c r="P24" s="19">
        <v>8521.2933499999817</v>
      </c>
      <c r="Q24" s="19">
        <v>17200.284979999953</v>
      </c>
      <c r="R24" s="19">
        <v>24676.93005999997</v>
      </c>
      <c r="S24" s="19">
        <v>33230.940100000007</v>
      </c>
      <c r="T24" s="19">
        <v>10121.077749999948</v>
      </c>
      <c r="U24" s="19">
        <v>19385.882220000003</v>
      </c>
      <c r="V24" s="19">
        <v>28706.32905</v>
      </c>
      <c r="W24" s="19">
        <v>37349.841869999997</v>
      </c>
      <c r="X24" s="19">
        <v>7524.0233900000003</v>
      </c>
      <c r="Y24" s="19">
        <v>15865.747619999998</v>
      </c>
      <c r="Z24" s="19">
        <v>24129.973009999987</v>
      </c>
      <c r="AA24" s="19">
        <v>31135.485480000014</v>
      </c>
      <c r="AB24" s="19">
        <v>10543.812889999985</v>
      </c>
      <c r="AC24" s="19">
        <v>17424.632889999975</v>
      </c>
      <c r="AD24" s="19">
        <v>26752.050059999976</v>
      </c>
      <c r="AE24" s="19">
        <v>35902.464939999991</v>
      </c>
      <c r="AF24" s="19">
        <v>9682.316219999997</v>
      </c>
      <c r="AG24" s="19">
        <v>31724.724960000007</v>
      </c>
      <c r="AH24" s="19">
        <v>25558.186979999995</v>
      </c>
      <c r="AI24" s="19">
        <v>34149.574899999992</v>
      </c>
      <c r="AJ24" s="19">
        <v>8472.5872399999789</v>
      </c>
      <c r="AK24" s="19">
        <v>16549.266560000029</v>
      </c>
      <c r="AL24" s="19">
        <v>24775.080059999978</v>
      </c>
      <c r="AM24" s="19">
        <v>32970.841440000004</v>
      </c>
      <c r="AN24" s="19">
        <v>8207.0348199999862</v>
      </c>
      <c r="AO24" s="19">
        <v>16427.107369999998</v>
      </c>
      <c r="AP24" s="19">
        <v>24133.750660000009</v>
      </c>
      <c r="AQ24" s="19">
        <v>31650.075500000006</v>
      </c>
      <c r="AR24" s="15"/>
      <c r="AS24" s="15"/>
    </row>
    <row r="25" spans="1:45" ht="13.8" x14ac:dyDescent="0.25">
      <c r="A25" s="2"/>
      <c r="B25" s="4" t="s">
        <v>18</v>
      </c>
      <c r="C25" s="19">
        <v>4030.9536927600002</v>
      </c>
      <c r="D25" s="19">
        <v>7347.4541123799991</v>
      </c>
      <c r="E25" s="19">
        <v>12193.797331782367</v>
      </c>
      <c r="F25" s="19">
        <v>7916.0134475427894</v>
      </c>
      <c r="G25" s="19">
        <v>48724.047201947214</v>
      </c>
      <c r="H25" s="19">
        <v>700.78465429789571</v>
      </c>
      <c r="I25" s="19">
        <v>1572.6810423799998</v>
      </c>
      <c r="J25" s="19">
        <v>1890.6996196100001</v>
      </c>
      <c r="K25" s="19">
        <v>6520.8597028100003</v>
      </c>
      <c r="L25" s="19">
        <v>686.8447309400002</v>
      </c>
      <c r="M25" s="19">
        <v>1086.8736854299998</v>
      </c>
      <c r="N25" s="19">
        <v>1561.6380781000005</v>
      </c>
      <c r="O25" s="19">
        <v>8592.9908832700003</v>
      </c>
      <c r="P25" s="19">
        <v>618.51753000000201</v>
      </c>
      <c r="Q25" s="19">
        <v>1695.3708500000034</v>
      </c>
      <c r="R25" s="19">
        <v>2466.0964699999977</v>
      </c>
      <c r="S25" s="19">
        <v>3208.9854399999999</v>
      </c>
      <c r="T25" s="19">
        <v>491.9370700000004</v>
      </c>
      <c r="U25" s="19">
        <v>2326.23711</v>
      </c>
      <c r="V25" s="19">
        <v>2997.5111999999999</v>
      </c>
      <c r="W25" s="19">
        <v>7187.0431200000003</v>
      </c>
      <c r="X25" s="19">
        <v>1247.8914399999999</v>
      </c>
      <c r="Y25" s="19">
        <v>2660.7364299999999</v>
      </c>
      <c r="Z25" s="19">
        <v>3123.6738700000001</v>
      </c>
      <c r="AA25" s="19">
        <v>3491.9519999999998</v>
      </c>
      <c r="AB25" s="19">
        <v>184.91872000000046</v>
      </c>
      <c r="AC25" s="19">
        <v>526.26030000000026</v>
      </c>
      <c r="AD25" s="19">
        <v>943.01838000000032</v>
      </c>
      <c r="AE25" s="19">
        <v>1581.36699</v>
      </c>
      <c r="AF25" s="19">
        <v>392.07096999999919</v>
      </c>
      <c r="AG25" s="19">
        <v>1399.9882600000003</v>
      </c>
      <c r="AH25" s="19">
        <v>1517.2492299999985</v>
      </c>
      <c r="AI25" s="19">
        <v>5011.6177700000007</v>
      </c>
      <c r="AJ25" s="19">
        <v>228.91303000000048</v>
      </c>
      <c r="AK25" s="19">
        <v>3437.6571800000002</v>
      </c>
      <c r="AL25" s="19">
        <v>4419.1337400000002</v>
      </c>
      <c r="AM25" s="19">
        <v>5823.3202900000006</v>
      </c>
      <c r="AN25" s="19">
        <v>350.77309999999886</v>
      </c>
      <c r="AO25" s="19">
        <v>2575.0769399999995</v>
      </c>
      <c r="AP25" s="19">
        <v>3936.95957</v>
      </c>
      <c r="AQ25" s="19">
        <v>5692.1808199999996</v>
      </c>
      <c r="AR25" s="15"/>
      <c r="AS25" s="15"/>
    </row>
    <row r="26" spans="1:45" ht="13.8" x14ac:dyDescent="0.25">
      <c r="A26" s="2"/>
      <c r="B26" s="20" t="s">
        <v>19</v>
      </c>
      <c r="C26" s="21">
        <v>8400.0295758199991</v>
      </c>
      <c r="D26" s="21">
        <v>23570.989549370002</v>
      </c>
      <c r="E26" s="21">
        <v>9225.869935509998</v>
      </c>
      <c r="F26" s="21">
        <v>37453.168131599996</v>
      </c>
      <c r="G26" s="21">
        <v>15018.486821580002</v>
      </c>
      <c r="H26" s="21">
        <v>5122.9105101099994</v>
      </c>
      <c r="I26" s="21">
        <v>4969.9350892347593</v>
      </c>
      <c r="J26" s="21">
        <v>5374.1749018947594</v>
      </c>
      <c r="K26" s="21">
        <v>14880.57169630476</v>
      </c>
      <c r="L26" s="21">
        <v>-158.33909499999999</v>
      </c>
      <c r="M26" s="21">
        <v>237.74919001000023</v>
      </c>
      <c r="N26" s="21">
        <v>2331.5439414599991</v>
      </c>
      <c r="O26" s="21">
        <v>7193.5315664599993</v>
      </c>
      <c r="P26" s="21">
        <v>126.39908000000001</v>
      </c>
      <c r="Q26" s="21">
        <v>920.98973999999987</v>
      </c>
      <c r="R26" s="21">
        <v>1516.2350299999998</v>
      </c>
      <c r="S26" s="21">
        <v>-148.74794999999949</v>
      </c>
      <c r="T26" s="21">
        <v>-43.514029999999998</v>
      </c>
      <c r="U26" s="21">
        <v>-58.64056999999999</v>
      </c>
      <c r="V26" s="21">
        <v>-60.927160000000001</v>
      </c>
      <c r="W26" s="21">
        <v>10911.626410000001</v>
      </c>
      <c r="X26" s="21">
        <v>2318.6226799999995</v>
      </c>
      <c r="Y26" s="21">
        <v>327.87324999999959</v>
      </c>
      <c r="Z26" s="21">
        <v>6716.8701599999986</v>
      </c>
      <c r="AA26" s="21">
        <v>8231.3529299999991</v>
      </c>
      <c r="AB26" s="21">
        <v>29.936790000000002</v>
      </c>
      <c r="AC26" s="21">
        <v>814.98308999999995</v>
      </c>
      <c r="AD26" s="21">
        <v>7083.5812800000003</v>
      </c>
      <c r="AE26" s="21">
        <v>7976.1031800000001</v>
      </c>
      <c r="AF26" s="21">
        <v>1195.8597200000004</v>
      </c>
      <c r="AG26" s="21">
        <v>7147.19182</v>
      </c>
      <c r="AH26" s="21">
        <v>4179.0345300000008</v>
      </c>
      <c r="AI26" s="21">
        <v>7258.0050199999969</v>
      </c>
      <c r="AJ26" s="21">
        <v>1193.9124500000003</v>
      </c>
      <c r="AK26" s="21">
        <v>2620.9937599999998</v>
      </c>
      <c r="AL26" s="21">
        <v>3631.6468299999997</v>
      </c>
      <c r="AM26" s="21">
        <v>10848.90847</v>
      </c>
      <c r="AN26" s="21">
        <v>1700.3782999999994</v>
      </c>
      <c r="AO26" s="21">
        <v>4473.4633399999993</v>
      </c>
      <c r="AP26" s="21">
        <v>9082.1763599999995</v>
      </c>
      <c r="AQ26" s="21">
        <v>8173.9984199999999</v>
      </c>
      <c r="AR26" s="15"/>
      <c r="AS26" s="15"/>
    </row>
    <row r="27" spans="1:45" ht="13.8" x14ac:dyDescent="0.25">
      <c r="A27" s="2"/>
      <c r="B27" s="4" t="s">
        <v>20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588</v>
      </c>
      <c r="O27" s="19">
        <v>2940</v>
      </c>
      <c r="P27" s="19">
        <v>0</v>
      </c>
      <c r="Q27" s="19">
        <v>-588</v>
      </c>
      <c r="R27" s="19">
        <v>-588</v>
      </c>
      <c r="S27" s="19">
        <v>-588</v>
      </c>
      <c r="T27" s="19">
        <v>0</v>
      </c>
      <c r="U27" s="19">
        <v>0</v>
      </c>
      <c r="V27" s="19">
        <v>0</v>
      </c>
      <c r="W27" s="19">
        <v>9310</v>
      </c>
      <c r="X27" s="19">
        <v>2450.0000099999997</v>
      </c>
      <c r="Y27" s="19">
        <v>2450.0000099999997</v>
      </c>
      <c r="Z27" s="19">
        <v>2450.0000099999997</v>
      </c>
      <c r="AA27" s="19">
        <v>2450.0000099999997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5"/>
      <c r="AS27" s="15"/>
    </row>
    <row r="28" spans="1:45" ht="13.8" x14ac:dyDescent="0.25">
      <c r="A28" s="2"/>
      <c r="B28" s="4" t="s">
        <v>21</v>
      </c>
      <c r="C28" s="19">
        <v>8400.0295758199991</v>
      </c>
      <c r="D28" s="19">
        <v>23570.989549370002</v>
      </c>
      <c r="E28" s="19">
        <v>9225.869935509998</v>
      </c>
      <c r="F28" s="19">
        <v>37453.168131599996</v>
      </c>
      <c r="G28" s="19">
        <v>15018.486821580002</v>
      </c>
      <c r="H28" s="19">
        <v>5122.9105101099994</v>
      </c>
      <c r="I28" s="19">
        <v>4969.9350892347593</v>
      </c>
      <c r="J28" s="19">
        <v>5374.1749018947594</v>
      </c>
      <c r="K28" s="19">
        <v>14880.57169630476</v>
      </c>
      <c r="L28" s="19">
        <v>-158.33909499999999</v>
      </c>
      <c r="M28" s="19">
        <v>237.74919001000023</v>
      </c>
      <c r="N28" s="19">
        <v>1743.5439414599991</v>
      </c>
      <c r="O28" s="19">
        <v>4253.5315664599993</v>
      </c>
      <c r="P28" s="19">
        <v>126.39908000000001</v>
      </c>
      <c r="Q28" s="19">
        <v>1508.9897399999998</v>
      </c>
      <c r="R28" s="19">
        <v>2104.2350299999998</v>
      </c>
      <c r="S28" s="19">
        <v>439.25205000000051</v>
      </c>
      <c r="T28" s="19">
        <v>-43.514029999999998</v>
      </c>
      <c r="U28" s="19">
        <v>-58.64056999999999</v>
      </c>
      <c r="V28" s="19">
        <v>-60.927160000000001</v>
      </c>
      <c r="W28" s="19">
        <v>1601.6264099999999</v>
      </c>
      <c r="X28" s="19">
        <v>-131.37733000000003</v>
      </c>
      <c r="Y28" s="19">
        <v>-2122.1267600000001</v>
      </c>
      <c r="Z28" s="19">
        <v>4266.8701499999997</v>
      </c>
      <c r="AA28" s="19">
        <v>5781.3529199999994</v>
      </c>
      <c r="AB28" s="19">
        <v>29.936790000000002</v>
      </c>
      <c r="AC28" s="19">
        <v>814.98308999999995</v>
      </c>
      <c r="AD28" s="19">
        <v>7083.5812800000003</v>
      </c>
      <c r="AE28" s="19">
        <v>7976.1031800000001</v>
      </c>
      <c r="AF28" s="19">
        <v>1195.8597200000004</v>
      </c>
      <c r="AG28" s="19">
        <v>7147.19182</v>
      </c>
      <c r="AH28" s="19">
        <v>4179.0345300000008</v>
      </c>
      <c r="AI28" s="19">
        <v>7258.0050199999969</v>
      </c>
      <c r="AJ28" s="19">
        <v>1193.9124500000003</v>
      </c>
      <c r="AK28" s="19">
        <v>2620.9937599999998</v>
      </c>
      <c r="AL28" s="19">
        <v>3631.6468299999997</v>
      </c>
      <c r="AM28" s="19">
        <v>10848.90847</v>
      </c>
      <c r="AN28" s="19">
        <v>1700.3782999999994</v>
      </c>
      <c r="AO28" s="19">
        <v>4473.4633399999993</v>
      </c>
      <c r="AP28" s="19">
        <v>9082.1763599999995</v>
      </c>
      <c r="AQ28" s="19">
        <v>8173.9984199999999</v>
      </c>
      <c r="AR28" s="15"/>
      <c r="AS28" s="15"/>
    </row>
    <row r="29" spans="1:45" ht="13.8" x14ac:dyDescent="0.25">
      <c r="A29" s="2"/>
      <c r="B29" s="4" t="s">
        <v>22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</row>
    <row r="30" spans="1:45" ht="13.8" x14ac:dyDescent="0.25">
      <c r="A30" s="2"/>
      <c r="B30" s="20" t="s">
        <v>23</v>
      </c>
      <c r="C30" s="21">
        <v>32384.212968500084</v>
      </c>
      <c r="D30" s="21">
        <v>7183.4283596009827</v>
      </c>
      <c r="E30" s="21">
        <v>-74286.463384906529</v>
      </c>
      <c r="F30" s="21">
        <v>-125132.48710729669</v>
      </c>
      <c r="G30" s="21">
        <v>-216556.74168940415</v>
      </c>
      <c r="H30" s="21">
        <v>-83657.579233023615</v>
      </c>
      <c r="I30" s="21">
        <v>-101353.06637783372</v>
      </c>
      <c r="J30" s="21">
        <v>18445.92302172272</v>
      </c>
      <c r="K30" s="21">
        <v>11826.807996425125</v>
      </c>
      <c r="L30" s="21">
        <v>15274.033725789552</v>
      </c>
      <c r="M30" s="21">
        <v>25161.61929961697</v>
      </c>
      <c r="N30" s="21">
        <v>32534.531070920166</v>
      </c>
      <c r="O30" s="21">
        <v>-10928.327957648506</v>
      </c>
      <c r="P30" s="21">
        <v>20586.048115923277</v>
      </c>
      <c r="Q30" s="21">
        <v>25292.562004720836</v>
      </c>
      <c r="R30" s="21">
        <v>45697.125748754028</v>
      </c>
      <c r="S30" s="21">
        <v>9765.5351864570712</v>
      </c>
      <c r="T30" s="21">
        <v>11101.715789592858</v>
      </c>
      <c r="U30" s="21">
        <v>23898.070164337085</v>
      </c>
      <c r="V30" s="21">
        <v>50934.196446338996</v>
      </c>
      <c r="W30" s="21">
        <v>11948.421615541309</v>
      </c>
      <c r="X30" s="21">
        <v>27419.651271813025</v>
      </c>
      <c r="Y30" s="21">
        <v>18142.417866640943</v>
      </c>
      <c r="Z30" s="21">
        <v>1038.395960553129</v>
      </c>
      <c r="AA30" s="21">
        <v>45788.285849772983</v>
      </c>
      <c r="AB30" s="21">
        <v>36153.781103986956</v>
      </c>
      <c r="AC30" s="21">
        <v>37712.382463551425</v>
      </c>
      <c r="AD30" s="21">
        <v>64851.241663171742</v>
      </c>
      <c r="AE30" s="21">
        <v>100930.08584015642</v>
      </c>
      <c r="AF30" s="21">
        <v>24837.41394171759</v>
      </c>
      <c r="AG30" s="21">
        <v>90358.775534158747</v>
      </c>
      <c r="AH30" s="21">
        <v>96511.970644320943</v>
      </c>
      <c r="AI30" s="21">
        <v>153151.25137850019</v>
      </c>
      <c r="AJ30" s="21">
        <v>36575.224228112726</v>
      </c>
      <c r="AK30" s="21">
        <v>58380.087366910884</v>
      </c>
      <c r="AL30" s="21">
        <v>101965.34167840713</v>
      </c>
      <c r="AM30" s="21">
        <v>130596.66965717931</v>
      </c>
      <c r="AN30" s="21">
        <v>61201.781404888825</v>
      </c>
      <c r="AO30" s="21">
        <v>76430.557307269453</v>
      </c>
      <c r="AP30" s="21">
        <v>129109.80755147347</v>
      </c>
      <c r="AQ30" s="21">
        <v>202926.25683370011</v>
      </c>
      <c r="AR30" s="15"/>
      <c r="AS30" s="15"/>
    </row>
    <row r="31" spans="1:45" ht="13.8" x14ac:dyDescent="0.25">
      <c r="A31" s="2"/>
      <c r="B31" s="22" t="s">
        <v>36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f>+'[1]Demonstração Resultados'!$B$37+'[2]Demonstração Resultados'!$B$37+'[3]Demonstração Resultados'!$B$37</f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15"/>
      <c r="AS31" s="15"/>
    </row>
    <row r="32" spans="1:45" ht="13.8" x14ac:dyDescent="0.25">
      <c r="A32" s="2"/>
      <c r="B32" s="22" t="s">
        <v>37</v>
      </c>
      <c r="C32" s="21">
        <v>32384.212968500084</v>
      </c>
      <c r="D32" s="21">
        <v>7183.4283596009827</v>
      </c>
      <c r="E32" s="21">
        <v>-74286.463384906529</v>
      </c>
      <c r="F32" s="21">
        <v>-125132.48710729669</v>
      </c>
      <c r="G32" s="21">
        <v>-216556.74168940415</v>
      </c>
      <c r="H32" s="21">
        <v>-83657.579233023615</v>
      </c>
      <c r="I32" s="21">
        <v>-101353.06637783372</v>
      </c>
      <c r="J32" s="21">
        <v>18445.92302172272</v>
      </c>
      <c r="K32" s="21">
        <v>11826.807996425125</v>
      </c>
      <c r="L32" s="21">
        <v>15274.033725789552</v>
      </c>
      <c r="M32" s="21">
        <v>25161.61929961697</v>
      </c>
      <c r="N32" s="21">
        <v>32534.531070920166</v>
      </c>
      <c r="O32" s="21">
        <v>-10928.327957648506</v>
      </c>
      <c r="P32" s="21">
        <v>20586.048115923277</v>
      </c>
      <c r="Q32" s="21">
        <v>25292.562004720836</v>
      </c>
      <c r="R32" s="21">
        <v>45697.125748754028</v>
      </c>
      <c r="S32" s="21">
        <v>9765.5351864570712</v>
      </c>
      <c r="T32" s="21">
        <v>11101.715789592858</v>
      </c>
      <c r="U32" s="21">
        <v>23898.070164337085</v>
      </c>
      <c r="V32" s="21">
        <v>50934.196446338996</v>
      </c>
      <c r="W32" s="21">
        <v>11948.421615541309</v>
      </c>
      <c r="X32" s="21">
        <v>27419.651271813025</v>
      </c>
      <c r="Y32" s="21">
        <v>18142.417866640943</v>
      </c>
      <c r="Z32" s="21">
        <v>1038.395960553129</v>
      </c>
      <c r="AA32" s="21">
        <v>45788.285849772983</v>
      </c>
      <c r="AB32" s="21">
        <v>36153.781103986956</v>
      </c>
      <c r="AC32" s="21">
        <v>37712.382463551425</v>
      </c>
      <c r="AD32" s="21">
        <v>64851.241663171742</v>
      </c>
      <c r="AE32" s="21">
        <v>100930.08584015642</v>
      </c>
      <c r="AF32" s="21">
        <v>24837.41394171759</v>
      </c>
      <c r="AG32" s="21">
        <v>90358.775534158747</v>
      </c>
      <c r="AH32" s="21">
        <v>96511.970644320943</v>
      </c>
      <c r="AI32" s="21">
        <v>153151.25137850019</v>
      </c>
      <c r="AJ32" s="21">
        <v>36575.224228112726</v>
      </c>
      <c r="AK32" s="21">
        <v>58380.087366910884</v>
      </c>
      <c r="AL32" s="21">
        <v>101965.34167840713</v>
      </c>
      <c r="AM32" s="21">
        <v>130596.66965717931</v>
      </c>
      <c r="AN32" s="21">
        <v>61201.781404888825</v>
      </c>
      <c r="AO32" s="21">
        <v>76430.557307269453</v>
      </c>
      <c r="AP32" s="21">
        <v>129109.80755147347</v>
      </c>
      <c r="AQ32" s="21">
        <v>202926.25683370011</v>
      </c>
      <c r="AR32" s="15"/>
      <c r="AS32" s="15"/>
    </row>
    <row r="33" spans="1:45" ht="13.8" x14ac:dyDescent="0.25">
      <c r="A33" s="2"/>
      <c r="B33" s="22" t="s">
        <v>38</v>
      </c>
      <c r="C33" s="21">
        <v>9731.9241562900006</v>
      </c>
      <c r="D33" s="21">
        <v>9818.3425439999992</v>
      </c>
      <c r="E33" s="21">
        <v>11756.056564</v>
      </c>
      <c r="F33" s="21">
        <v>12027.951134999999</v>
      </c>
      <c r="G33" s="21">
        <v>9913.6074219999991</v>
      </c>
      <c r="H33" s="21">
        <v>904.68381048000003</v>
      </c>
      <c r="I33" s="21">
        <v>5051.2807436599996</v>
      </c>
      <c r="J33" s="21">
        <v>9911.2268550000008</v>
      </c>
      <c r="K33" s="21">
        <v>13704.962153</v>
      </c>
      <c r="L33" s="21">
        <v>3785.2190063200001</v>
      </c>
      <c r="M33" s="21">
        <v>7933.1295309999996</v>
      </c>
      <c r="N33" s="21">
        <v>12570.79327</v>
      </c>
      <c r="O33" s="21">
        <v>15186.503051</v>
      </c>
      <c r="P33" s="21">
        <v>4133.0223999999998</v>
      </c>
      <c r="Q33" s="21">
        <v>8969.8381399999998</v>
      </c>
      <c r="R33" s="21">
        <v>16311.829</v>
      </c>
      <c r="S33" s="21">
        <v>18316.695</v>
      </c>
      <c r="T33" s="21">
        <v>3643.7542699999999</v>
      </c>
      <c r="U33" s="21">
        <v>7585.9595399999998</v>
      </c>
      <c r="V33" s="21">
        <v>16887.243999999999</v>
      </c>
      <c r="W33" s="21">
        <v>22229.264999999999</v>
      </c>
      <c r="X33" s="21">
        <v>6139.7950099999998</v>
      </c>
      <c r="Y33" s="21">
        <v>4961.1798899999994</v>
      </c>
      <c r="Z33" s="21">
        <v>2997.5511200000001</v>
      </c>
      <c r="AA33" s="21">
        <v>13013.316289999999</v>
      </c>
      <c r="AB33" s="21">
        <v>9193.2174300000006</v>
      </c>
      <c r="AC33" s="21">
        <v>9271.8867799999989</v>
      </c>
      <c r="AD33" s="21">
        <v>17420.495999999999</v>
      </c>
      <c r="AE33" s="21">
        <v>24284.09993</v>
      </c>
      <c r="AF33" s="21">
        <v>6777.9469300000001</v>
      </c>
      <c r="AG33" s="21">
        <v>24284.09993</v>
      </c>
      <c r="AH33" s="21">
        <v>23339.283600000002</v>
      </c>
      <c r="AI33" s="21">
        <v>38796.509229999996</v>
      </c>
      <c r="AJ33" s="21">
        <v>8685.9855100000004</v>
      </c>
      <c r="AK33" s="21">
        <v>13798.637289999999</v>
      </c>
      <c r="AL33" s="21">
        <v>20524.718410000001</v>
      </c>
      <c r="AM33" s="21">
        <v>28385.334890000002</v>
      </c>
      <c r="AN33" s="21">
        <v>12059.56539</v>
      </c>
      <c r="AO33" s="21">
        <v>16071.979380000001</v>
      </c>
      <c r="AP33" s="21">
        <v>29699.474159999998</v>
      </c>
      <c r="AQ33" s="21">
        <v>49285.339400238954</v>
      </c>
      <c r="AR33" s="15"/>
      <c r="AS33" s="15"/>
    </row>
    <row r="34" spans="1:45" ht="13.8" x14ac:dyDescent="0.25">
      <c r="A34" s="2"/>
      <c r="B34" s="6" t="s">
        <v>24</v>
      </c>
      <c r="C34" s="19">
        <v>2.6633745214772399E-7</v>
      </c>
      <c r="D34" s="19">
        <v>3.8013262685675158E-6</v>
      </c>
      <c r="E34" s="19">
        <v>3.2656901151386455E-6</v>
      </c>
      <c r="F34" s="19">
        <v>3.6519002680417768E-6</v>
      </c>
      <c r="G34" s="19">
        <v>3.9462384148652901E-6</v>
      </c>
      <c r="H34" s="19">
        <v>3.9462384148652901E-6</v>
      </c>
      <c r="I34" s="19">
        <v>3.9462384148652901E-6</v>
      </c>
      <c r="J34" s="19">
        <v>3.9462384148652901E-6</v>
      </c>
      <c r="K34" s="19">
        <v>3.9462384148652901E-6</v>
      </c>
      <c r="L34" s="19">
        <v>3.9462384148652901E-6</v>
      </c>
      <c r="M34" s="19">
        <v>3.9462384148652901E-6</v>
      </c>
      <c r="N34" s="19">
        <v>3.9462384148652901E-6</v>
      </c>
      <c r="O34" s="19">
        <v>3.9462384148652901E-6</v>
      </c>
      <c r="P34" s="19">
        <v>3.9462384148652901E-6</v>
      </c>
      <c r="Q34" s="19">
        <v>3.9462384148652901E-6</v>
      </c>
      <c r="R34" s="19">
        <v>3.9462384148652901E-6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0.25000000061591404</v>
      </c>
      <c r="AI34" s="19">
        <v>0.50491497066067048</v>
      </c>
      <c r="AJ34" s="19">
        <v>0.24999999863285485</v>
      </c>
      <c r="AK34" s="19">
        <v>0.25000000009058837</v>
      </c>
      <c r="AL34" s="19">
        <v>0.25000000006090267</v>
      </c>
      <c r="AM34" s="19">
        <v>0.4546695339354323</v>
      </c>
      <c r="AN34" s="19">
        <v>0.24999905770176617</v>
      </c>
      <c r="AO34" s="19">
        <v>0.25001062114832884</v>
      </c>
      <c r="AP34" s="19">
        <v>0.50000000659601573</v>
      </c>
      <c r="AQ34" s="19">
        <v>0.67485734326862468</v>
      </c>
      <c r="AR34" s="15"/>
      <c r="AS34" s="15"/>
    </row>
    <row r="35" spans="1:45" ht="13.8" x14ac:dyDescent="0.25">
      <c r="A35" s="2"/>
      <c r="B35" s="22" t="s">
        <v>39</v>
      </c>
      <c r="C35" s="21">
        <v>14458.850135510094</v>
      </c>
      <c r="D35" s="21">
        <v>-2634.9141843990174</v>
      </c>
      <c r="E35" s="21">
        <v>-86042.519948906527</v>
      </c>
      <c r="F35" s="21">
        <v>-137160.43824229669</v>
      </c>
      <c r="G35" s="21">
        <v>-226470.34911140415</v>
      </c>
      <c r="H35" s="21">
        <v>-84562.263043503612</v>
      </c>
      <c r="I35" s="21">
        <v>-106404.34712149373</v>
      </c>
      <c r="J35" s="21">
        <v>8534.6961667227206</v>
      </c>
      <c r="K35" s="21">
        <v>-1878.1541565748748</v>
      </c>
      <c r="L35" s="21">
        <v>11488.81471946955</v>
      </c>
      <c r="M35" s="21">
        <v>17228.489768616972</v>
      </c>
      <c r="N35" s="21">
        <v>19963.737800920168</v>
      </c>
      <c r="O35" s="21">
        <v>-26114.831008648507</v>
      </c>
      <c r="P35" s="21">
        <v>16453.025715923279</v>
      </c>
      <c r="Q35" s="21">
        <v>16322.723864720836</v>
      </c>
      <c r="R35" s="21">
        <v>29385.29674875403</v>
      </c>
      <c r="S35" s="21">
        <v>-8551.1598135429194</v>
      </c>
      <c r="T35" s="21">
        <v>7457.9615195928573</v>
      </c>
      <c r="U35" s="21">
        <v>16312.110624337087</v>
      </c>
      <c r="V35" s="21">
        <v>34046.95244633899</v>
      </c>
      <c r="W35" s="21">
        <v>-10280.843384458683</v>
      </c>
      <c r="X35" s="21">
        <v>21279.856261813031</v>
      </c>
      <c r="Y35" s="21">
        <v>13181.237976640943</v>
      </c>
      <c r="Z35" s="21">
        <v>-1959.155159446871</v>
      </c>
      <c r="AA35" s="21">
        <v>32774.969559772981</v>
      </c>
      <c r="AB35" s="21">
        <v>26960.563673986955</v>
      </c>
      <c r="AC35" s="21">
        <v>28440.495683551424</v>
      </c>
      <c r="AD35" s="21">
        <v>47430.745663171743</v>
      </c>
      <c r="AE35" s="21">
        <v>76645.985910156422</v>
      </c>
      <c r="AF35" s="21">
        <v>18059.467011717592</v>
      </c>
      <c r="AG35" s="21">
        <v>66074.675604158751</v>
      </c>
      <c r="AH35" s="21">
        <v>73172.687044320919</v>
      </c>
      <c r="AI35" s="21">
        <v>114354.7421485002</v>
      </c>
      <c r="AJ35" s="21">
        <v>27889.238718112727</v>
      </c>
      <c r="AK35" s="21">
        <v>44581.450076910885</v>
      </c>
      <c r="AL35" s="21">
        <v>81440.623268407115</v>
      </c>
      <c r="AM35" s="21">
        <v>102211.33476717932</v>
      </c>
      <c r="AN35" s="21">
        <v>49142.216014888822</v>
      </c>
      <c r="AO35" s="21">
        <v>60358.577927269456</v>
      </c>
      <c r="AP35" s="21">
        <v>99410.333391473483</v>
      </c>
      <c r="AQ35" s="21">
        <v>153640.91743346117</v>
      </c>
      <c r="AR35" s="15"/>
      <c r="AS35" s="15"/>
    </row>
    <row r="36" spans="1:45" ht="13.8" x14ac:dyDescent="0.25">
      <c r="A36" s="2"/>
      <c r="B36" s="5" t="s">
        <v>40</v>
      </c>
      <c r="C36" s="19">
        <v>154251.68916000999</v>
      </c>
      <c r="D36" s="19">
        <v>253027.06618428539</v>
      </c>
      <c r="E36" s="19">
        <v>250123.71282516734</v>
      </c>
      <c r="F36" s="19">
        <v>368047.43345890695</v>
      </c>
      <c r="G36" s="19">
        <v>283098.43873534881</v>
      </c>
      <c r="H36" s="19">
        <v>277577.43237512471</v>
      </c>
      <c r="I36" s="19">
        <v>267986.50756685744</v>
      </c>
      <c r="J36" s="19">
        <v>246358.13827385497</v>
      </c>
      <c r="K36" s="19">
        <v>270992.31360609893</v>
      </c>
      <c r="L36" s="19">
        <v>230855.53984086329</v>
      </c>
      <c r="M36" s="19">
        <v>246282.17664578016</v>
      </c>
      <c r="N36" s="19">
        <v>209157.74563271881</v>
      </c>
      <c r="O36" s="19">
        <v>205887.3492921112</v>
      </c>
      <c r="P36" s="19">
        <v>206377.45688751026</v>
      </c>
      <c r="Q36" s="19">
        <v>230083.04243573933</v>
      </c>
      <c r="R36" s="19">
        <v>223344.11331901033</v>
      </c>
      <c r="S36" s="19">
        <v>207016.31347752514</v>
      </c>
      <c r="T36" s="19">
        <v>209654.79388052394</v>
      </c>
      <c r="U36" s="19">
        <v>231651.06395339681</v>
      </c>
      <c r="V36" s="19">
        <v>231654.75967580426</v>
      </c>
      <c r="W36" s="19">
        <v>232592.5877984956</v>
      </c>
      <c r="X36" s="19">
        <v>232111.86472038279</v>
      </c>
      <c r="Y36" s="19">
        <v>232080.85685810677</v>
      </c>
      <c r="Z36" s="19">
        <v>234110.56793864648</v>
      </c>
      <c r="AA36" s="19">
        <v>254343.02520934143</v>
      </c>
      <c r="AB36" s="19">
        <v>256951.60829090045</v>
      </c>
      <c r="AC36" s="19">
        <v>266330.19276074535</v>
      </c>
      <c r="AD36" s="19">
        <v>265497.81474993285</v>
      </c>
      <c r="AE36" s="19">
        <v>266535.50391526875</v>
      </c>
      <c r="AF36" s="19">
        <v>266242.58933854202</v>
      </c>
      <c r="AG36" s="19">
        <v>261090.02439526876</v>
      </c>
      <c r="AH36" s="19">
        <v>280940.46562024124</v>
      </c>
      <c r="AI36" s="19">
        <v>277999.14321736485</v>
      </c>
      <c r="AJ36" s="19">
        <v>273580.66603736486</v>
      </c>
      <c r="AK36" s="19">
        <v>313762.93031779054</v>
      </c>
      <c r="AL36" s="19">
        <v>312822.32647703012</v>
      </c>
      <c r="AM36" s="19">
        <v>318308.62900428235</v>
      </c>
      <c r="AN36" s="19">
        <v>320991.14575248293</v>
      </c>
      <c r="AO36" s="19">
        <v>352155.51410248305</v>
      </c>
      <c r="AP36" s="19">
        <v>351423.07030573307</v>
      </c>
      <c r="AQ36" s="19">
        <v>346891.54545573302</v>
      </c>
      <c r="AR36" s="15"/>
      <c r="AS36" s="15"/>
    </row>
    <row r="37" spans="1:45" ht="13.8" x14ac:dyDescent="0.25">
      <c r="A37" s="2"/>
      <c r="B37" s="5" t="s">
        <v>41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</row>
    <row r="38" spans="1:45" ht="13.8" x14ac:dyDescent="0.25">
      <c r="A38" s="2"/>
      <c r="B38" s="7" t="s">
        <v>42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</row>
    <row r="39" spans="1:45" ht="13.8" x14ac:dyDescent="0.25">
      <c r="A39" s="2"/>
      <c r="B39" s="8" t="s">
        <v>43</v>
      </c>
      <c r="C39" s="19">
        <v>-139792.8390244999</v>
      </c>
      <c r="D39" s="19">
        <v>-255661.9803686844</v>
      </c>
      <c r="E39" s="19">
        <v>-336166.23277407384</v>
      </c>
      <c r="F39" s="19">
        <v>-505207.87170120364</v>
      </c>
      <c r="G39" s="19">
        <v>-509568.78784675291</v>
      </c>
      <c r="H39" s="19">
        <v>-362139.69541862828</v>
      </c>
      <c r="I39" s="19">
        <v>-374390.85468835116</v>
      </c>
      <c r="J39" s="19">
        <v>-237823.44210713226</v>
      </c>
      <c r="K39" s="19">
        <v>-272870.46776267386</v>
      </c>
      <c r="L39" s="19">
        <v>-219366.72512139374</v>
      </c>
      <c r="M39" s="19">
        <v>-229053.68687716321</v>
      </c>
      <c r="N39" s="19">
        <v>-189194.00783179866</v>
      </c>
      <c r="O39" s="19">
        <v>-232002.1803007597</v>
      </c>
      <c r="P39" s="19">
        <v>-189924.431171587</v>
      </c>
      <c r="Q39" s="19">
        <v>-213760.31857101849</v>
      </c>
      <c r="R39" s="19">
        <v>-193958.81657025628</v>
      </c>
      <c r="S39" s="19">
        <v>-215567.47329106805</v>
      </c>
      <c r="T39" s="19">
        <v>-202196.83236093109</v>
      </c>
      <c r="U39" s="19">
        <v>-215338.9533290597</v>
      </c>
      <c r="V39" s="19">
        <v>-197607.80722946522</v>
      </c>
      <c r="W39" s="19">
        <v>-242873.43118295429</v>
      </c>
      <c r="X39" s="19">
        <v>-210832.00845856979</v>
      </c>
      <c r="Y39" s="19">
        <v>-218899.61888146581</v>
      </c>
      <c r="Z39" s="19">
        <v>-236069.72309809332</v>
      </c>
      <c r="AA39" s="19">
        <v>-221568.05564956847</v>
      </c>
      <c r="AB39" s="19">
        <v>-229991.04461691351</v>
      </c>
      <c r="AC39" s="19">
        <v>-237889.69707719394</v>
      </c>
      <c r="AD39" s="19">
        <v>-218067.0690867611</v>
      </c>
      <c r="AE39" s="19">
        <v>-189889.51800511236</v>
      </c>
      <c r="AF39" s="19">
        <v>-248183.12232682446</v>
      </c>
      <c r="AG39" s="19">
        <v>-195015.34879111004</v>
      </c>
      <c r="AH39" s="19">
        <v>-207767.77857592027</v>
      </c>
      <c r="AI39" s="19">
        <v>-163644.40106886465</v>
      </c>
      <c r="AJ39" s="19">
        <v>-245691.42731925211</v>
      </c>
      <c r="AK39" s="19">
        <v>-269181.48024087976</v>
      </c>
      <c r="AL39" s="19">
        <v>-231381.70320862308</v>
      </c>
      <c r="AM39" s="19">
        <v>-216097.29423710305</v>
      </c>
      <c r="AN39" s="19">
        <v>-271848.9297375941</v>
      </c>
      <c r="AO39" s="19">
        <v>-291796.9361752136</v>
      </c>
      <c r="AP39" s="19">
        <v>-252012.73691425953</v>
      </c>
      <c r="AQ39" s="19">
        <v>-193250.62802227185</v>
      </c>
      <c r="AR39" s="15"/>
      <c r="AS39" s="15"/>
    </row>
    <row r="40" spans="1:45" ht="13.8" x14ac:dyDescent="0.25">
      <c r="A40" s="2"/>
      <c r="B40" s="8" t="s">
        <v>44</v>
      </c>
      <c r="C40" s="19">
        <v>-54841.516317327194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</row>
    <row r="41" spans="1:45" thickBot="1" x14ac:dyDescent="0.3">
      <c r="A41" s="2"/>
      <c r="B41" s="9" t="s">
        <v>45</v>
      </c>
      <c r="C41" s="23">
        <v>-194634.35534182709</v>
      </c>
      <c r="D41" s="23">
        <v>-255661.9803686844</v>
      </c>
      <c r="E41" s="23">
        <v>-336166.23277407384</v>
      </c>
      <c r="F41" s="23">
        <v>-505207.87170120364</v>
      </c>
      <c r="G41" s="23">
        <v>-509568.78784675291</v>
      </c>
      <c r="H41" s="23">
        <v>-362139.69541862828</v>
      </c>
      <c r="I41" s="23">
        <v>-374390.85468835116</v>
      </c>
      <c r="J41" s="23">
        <v>-237823.44210713226</v>
      </c>
      <c r="K41" s="23">
        <v>-272870.46776267386</v>
      </c>
      <c r="L41" s="23">
        <v>-219366.72512139374</v>
      </c>
      <c r="M41" s="23">
        <v>-229053.68687716321</v>
      </c>
      <c r="N41" s="23">
        <v>-189194.00783179866</v>
      </c>
      <c r="O41" s="23">
        <v>-232002.1803007597</v>
      </c>
      <c r="P41" s="23">
        <v>-189924.431171587</v>
      </c>
      <c r="Q41" s="23">
        <v>-213760.31857101849</v>
      </c>
      <c r="R41" s="23">
        <v>-193958.81657025628</v>
      </c>
      <c r="S41" s="23">
        <v>-215567.47329106805</v>
      </c>
      <c r="T41" s="23">
        <v>-202196.83236093109</v>
      </c>
      <c r="U41" s="23">
        <v>-215338.9533290597</v>
      </c>
      <c r="V41" s="23">
        <v>-197607.80722946522</v>
      </c>
      <c r="W41" s="23">
        <v>-242873.43118295429</v>
      </c>
      <c r="X41" s="23">
        <v>-210832.00845856979</v>
      </c>
      <c r="Y41" s="23">
        <v>-218899.61888146581</v>
      </c>
      <c r="Z41" s="23">
        <v>-236069.72309809332</v>
      </c>
      <c r="AA41" s="23">
        <v>-221568.05564956847</v>
      </c>
      <c r="AB41" s="23">
        <v>-229991.04461691351</v>
      </c>
      <c r="AC41" s="23">
        <v>-237889.69707719394</v>
      </c>
      <c r="AD41" s="23">
        <v>-218067.0690867611</v>
      </c>
      <c r="AE41" s="23">
        <v>-189889.51800511236</v>
      </c>
      <c r="AF41" s="23">
        <v>-248183.12232682446</v>
      </c>
      <c r="AG41" s="23">
        <v>-195015.34879111004</v>
      </c>
      <c r="AH41" s="23">
        <v>-207767.77857592027</v>
      </c>
      <c r="AI41" s="23">
        <v>-163644.40106886465</v>
      </c>
      <c r="AJ41" s="23">
        <v>-245691.42731925211</v>
      </c>
      <c r="AK41" s="23">
        <v>-269181.48024087976</v>
      </c>
      <c r="AL41" s="23">
        <v>-231381.70320862308</v>
      </c>
      <c r="AM41" s="23">
        <v>-216097.29423710305</v>
      </c>
      <c r="AN41" s="23">
        <v>-271848.9297375941</v>
      </c>
      <c r="AO41" s="23">
        <v>-291796.9361752136</v>
      </c>
      <c r="AP41" s="23">
        <v>-252012.73691425953</v>
      </c>
      <c r="AQ41" s="23">
        <v>-193250.62802227185</v>
      </c>
      <c r="AR41" s="15"/>
      <c r="AS41" s="15"/>
    </row>
    <row r="42" spans="1:45" ht="16.5" customHeight="1" x14ac:dyDescent="0.25">
      <c r="A42" s="2"/>
      <c r="B42" s="1" t="s">
        <v>29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45" ht="16.5" customHeight="1" x14ac:dyDescent="0.3">
      <c r="A43" s="2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45" ht="16.5" customHeight="1" x14ac:dyDescent="0.3">
      <c r="A44" s="2"/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45" ht="16.5" customHeight="1" x14ac:dyDescent="0.3">
      <c r="A45" s="2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45" ht="16.5" customHeight="1" x14ac:dyDescent="0.3">
      <c r="A46" s="2"/>
      <c r="B46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</sheetData>
  <mergeCells count="43">
    <mergeCell ref="AG5:AG6"/>
    <mergeCell ref="T5:T6"/>
    <mergeCell ref="V5:V6"/>
    <mergeCell ref="AE5:AE6"/>
    <mergeCell ref="AA5:AA6"/>
    <mergeCell ref="AF5:AF6"/>
    <mergeCell ref="B5:B6"/>
    <mergeCell ref="C5:C6"/>
    <mergeCell ref="D5:D6"/>
    <mergeCell ref="E5:E6"/>
    <mergeCell ref="F5:F6"/>
    <mergeCell ref="AK5:AK6"/>
    <mergeCell ref="C3:R4"/>
    <mergeCell ref="P5:P6"/>
    <mergeCell ref="Q5:Q6"/>
    <mergeCell ref="R5:R6"/>
    <mergeCell ref="J5:J6"/>
    <mergeCell ref="K5:K6"/>
    <mergeCell ref="L5:L6"/>
    <mergeCell ref="M5:M6"/>
    <mergeCell ref="G5:G6"/>
    <mergeCell ref="H5:H6"/>
    <mergeCell ref="I5:I6"/>
    <mergeCell ref="N5:N6"/>
    <mergeCell ref="O5:O6"/>
    <mergeCell ref="AJ5:AJ6"/>
    <mergeCell ref="AH5:AH6"/>
    <mergeCell ref="AQ5:AQ6"/>
    <mergeCell ref="AP5:AP6"/>
    <mergeCell ref="S5:S6"/>
    <mergeCell ref="AC5:AC6"/>
    <mergeCell ref="Y5:Y6"/>
    <mergeCell ref="W5:W6"/>
    <mergeCell ref="X5:X6"/>
    <mergeCell ref="AO5:AO6"/>
    <mergeCell ref="AB5:AB6"/>
    <mergeCell ref="AD5:AD6"/>
    <mergeCell ref="U5:U6"/>
    <mergeCell ref="AM5:AM6"/>
    <mergeCell ref="AN5:AN6"/>
    <mergeCell ref="AL5:AL6"/>
    <mergeCell ref="AI5:AI6"/>
    <mergeCell ref="Z5:Z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Dem. Resultados</vt:lpstr>
      <vt:lpstr>'Dem. Resultados'!Área_de_Impressão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Ayagi Dias</dc:creator>
  <cp:lastModifiedBy>Josselene Fernandes Jordão</cp:lastModifiedBy>
  <cp:lastPrinted>2019-01-31T08:19:18Z</cp:lastPrinted>
  <dcterms:created xsi:type="dcterms:W3CDTF">2015-07-08T15:14:01Z</dcterms:created>
  <dcterms:modified xsi:type="dcterms:W3CDTF">2025-02-14T10:32:08Z</dcterms:modified>
</cp:coreProperties>
</file>